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yasimodio/Desktop/"/>
    </mc:Choice>
  </mc:AlternateContent>
  <xr:revisionPtr revIDLastSave="0" documentId="8_{1F6B7598-B514-E94D-A06B-DFDD2D15DE33}" xr6:coauthVersionLast="47" xr6:coauthVersionMax="47" xr10:uidLastSave="{00000000-0000-0000-0000-000000000000}"/>
  <bookViews>
    <workbookView xWindow="0" yWindow="500" windowWidth="28800" windowHeight="16860" tabRatio="865" activeTab="8" xr2:uid="{00000000-000D-0000-FFFF-FFFF00000000}"/>
  </bookViews>
  <sheets>
    <sheet name="Facility  #25950" sheetId="2" state="hidden" r:id="rId1"/>
    <sheet name="Facility #26191 " sheetId="6" state="hidden" r:id="rId2"/>
    <sheet name="Facility #26209" sheetId="3" state="hidden" r:id="rId3"/>
    <sheet name="Facility #26208" sheetId="7" state="hidden" r:id="rId4"/>
    <sheet name="Regroup Telehealth" sheetId="8" state="hidden" r:id="rId5"/>
    <sheet name="Facility Tracking Summary" sheetId="22" state="hidden" r:id="rId6"/>
    <sheet name="#1 Onboarding " sheetId="11" state="hidden" r:id="rId7"/>
    <sheet name="#1 Onboarding" sheetId="26" state="hidden" r:id="rId8"/>
    <sheet name="Workflow Type" sheetId="10" r:id="rId9"/>
    <sheet name="Example" sheetId="30" state="hidden" r:id="rId10"/>
    <sheet name="#3 Licensing" sheetId="9" state="hidden" r:id="rId11"/>
    <sheet name="#4 Privileging" sheetId="12" state="hidden" r:id="rId12"/>
    <sheet name="#5 Background Check" sheetId="15" state="hidden" r:id="rId13"/>
    <sheet name="#6 Escalation External" sheetId="13" state="hidden" r:id="rId14"/>
    <sheet name="#7 CAQH - New" sheetId="17" state="hidden" r:id="rId15"/>
    <sheet name="#8  DEA" sheetId="25" state="hidden" r:id="rId16"/>
    <sheet name="#9 new CLIA" sheetId="27" state="hidden" r:id="rId17"/>
    <sheet name="#10 Verification Services" sheetId="29" state="hidden" r:id="rId18"/>
    <sheet name="#11 CDS" sheetId="28" state="hidden" r:id="rId19"/>
    <sheet name="#12 Risk Review" sheetId="16" state="hidden" r:id="rId20"/>
  </sheets>
  <definedNames>
    <definedName name="_xlnm._FilterDatabase" localSheetId="5" hidden="1">'Facility Tracking Summary'!$1:$1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8" i="30" l="1"/>
  <c r="A19" i="30" s="1"/>
  <c r="C8" i="28" l="1"/>
  <c r="A7" i="28"/>
  <c r="A7" i="25"/>
  <c r="C8" i="25"/>
  <c r="A13" i="26" l="1"/>
  <c r="E10" i="29" l="1"/>
  <c r="C10" i="29" l="1"/>
  <c r="A10" i="29"/>
  <c r="C13" i="26" l="1"/>
  <c r="E17" i="26"/>
  <c r="A19" i="10" l="1"/>
  <c r="G6" i="17" l="1"/>
  <c r="E6" i="17"/>
  <c r="C7" i="17"/>
  <c r="A10" i="17"/>
  <c r="C27" i="11"/>
  <c r="A12" i="12"/>
  <c r="C12" i="12"/>
  <c r="C9" i="9"/>
  <c r="C9" i="3"/>
  <c r="G9" i="3"/>
  <c r="E14" i="3"/>
  <c r="C13" i="6"/>
  <c r="J12" i="6"/>
  <c r="G7" i="6"/>
  <c r="E5" i="6"/>
  <c r="C18" i="2"/>
  <c r="G7" i="2"/>
  <c r="J11" i="2"/>
  <c r="E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Kirk Heath</author>
  </authors>
  <commentList>
    <comment ref="B2" authorId="0" shapeId="0" xr:uid="{16434A62-2E8D-5E41-810B-6FF87D5F1A00}">
      <text>
        <r>
          <rPr>
            <b/>
            <sz val="10"/>
            <color rgb="FF000000"/>
            <rFont val="Tahoma"/>
            <family val="2"/>
          </rPr>
          <t>Kirk Heath:</t>
        </r>
        <r>
          <rPr>
            <sz val="10"/>
            <color rgb="FF000000"/>
            <rFont val="Tahoma"/>
            <family val="2"/>
          </rPr>
          <t xml:space="preserve">
</t>
        </r>
        <r>
          <rPr>
            <sz val="10"/>
            <color rgb="FF000000"/>
            <rFont val="Tahoma"/>
            <family val="2"/>
          </rPr>
          <t xml:space="preserve">Currently called RCCH- Canyon Vista Medical Group.
</t>
        </r>
        <r>
          <rPr>
            <sz val="10"/>
            <color rgb="FF000000"/>
            <rFont val="Tahoma"/>
            <family val="2"/>
          </rPr>
          <t>Landon is changing to Sierra Vista Regional Health Center Medical Group</t>
        </r>
      </text>
    </comment>
  </commentList>
</comments>
</file>

<file path=xl/sharedStrings.xml><?xml version="1.0" encoding="utf-8"?>
<sst xmlns="http://schemas.openxmlformats.org/spreadsheetml/2006/main" count="1169" uniqueCount="435">
  <si>
    <t>Days</t>
  </si>
  <si>
    <t xml:space="preserve">Credentialing - Initial </t>
  </si>
  <si>
    <t>Credentialing - Renewal</t>
  </si>
  <si>
    <t>N/A</t>
  </si>
  <si>
    <t>Start</t>
  </si>
  <si>
    <t>Invite Provider to OneView</t>
  </si>
  <si>
    <t>FORM: Auth, Release, Disclosure</t>
  </si>
  <si>
    <t>Confirm Receipt: Auth, Release, Disc</t>
  </si>
  <si>
    <t>TOTAL</t>
  </si>
  <si>
    <t>PSV: NPDB, OIG, SAM, DEA, NPI, FSMB</t>
  </si>
  <si>
    <t>PSV: Board Certification</t>
  </si>
  <si>
    <t>ECFMG Pathway</t>
  </si>
  <si>
    <t>Risk Evaluation Pathway</t>
  </si>
  <si>
    <t>Psych-Neuro COI</t>
  </si>
  <si>
    <t>Confirm Profile Complete</t>
  </si>
  <si>
    <t>Confirm Picture</t>
  </si>
  <si>
    <t>FORM: Peer Reference</t>
  </si>
  <si>
    <t>Confirm Receipt: Peer Reference</t>
  </si>
  <si>
    <t>CVO Team Signoff</t>
  </si>
  <si>
    <t>Add Completion Date to LT.com</t>
  </si>
  <si>
    <t>Set Provider to Active</t>
  </si>
  <si>
    <t>Associated with Practice/Employer</t>
  </si>
  <si>
    <t>Fac#</t>
  </si>
  <si>
    <t>Facility Name</t>
  </si>
  <si>
    <t>#25950</t>
  </si>
  <si>
    <t>LocumTenens.com CVO</t>
  </si>
  <si>
    <t>State License - Initial</t>
  </si>
  <si>
    <t>State License - Renewal</t>
  </si>
  <si>
    <t>FORM: Application to Provider</t>
  </si>
  <si>
    <t>Verify CME Requirements</t>
  </si>
  <si>
    <t>RECEIVE: Application from Provider</t>
  </si>
  <si>
    <t>Online Renewal Complete</t>
  </si>
  <si>
    <t>Board Meeting Date*</t>
  </si>
  <si>
    <t>License Received</t>
  </si>
  <si>
    <t>Submit Application to Board</t>
  </si>
  <si>
    <t>Notify Provider</t>
  </si>
  <si>
    <t>Verification Requests</t>
  </si>
  <si>
    <t>Notify Recruiter CVO</t>
  </si>
  <si>
    <t>Confirm Application Received by State</t>
  </si>
  <si>
    <t>Enter License Expense</t>
  </si>
  <si>
    <t>License Approval Received</t>
  </si>
  <si>
    <t>Notify Recruiter - CVO</t>
  </si>
  <si>
    <t>Associated with State License</t>
  </si>
  <si>
    <t>#26191</t>
  </si>
  <si>
    <t>LocumTenens.com LICENSING</t>
  </si>
  <si>
    <t>Privileging - Initial (non Modio MSO)</t>
  </si>
  <si>
    <t>Privileging - Renewal</t>
  </si>
  <si>
    <t>Privileging - Initial (Modio MSO)</t>
  </si>
  <si>
    <t>Privileging - Renewal (Modio)</t>
  </si>
  <si>
    <t>Check Credentialing Status Active</t>
  </si>
  <si>
    <t>VERIFY: License/CSR/DEA</t>
  </si>
  <si>
    <t>Risk Analysis</t>
  </si>
  <si>
    <t>Confirm: State, DEA, ABMS</t>
  </si>
  <si>
    <t>FORM: Facility Application to Provider</t>
  </si>
  <si>
    <t>Send APP to MSO</t>
  </si>
  <si>
    <t>Confirm Receipt of APP</t>
  </si>
  <si>
    <t>Review application for completion</t>
  </si>
  <si>
    <t>Confirmaiton of Privileges</t>
  </si>
  <si>
    <t>Add provider to MSO Dashboard(Modio)</t>
  </si>
  <si>
    <t>Submit Application to MSO</t>
  </si>
  <si>
    <t>Privileges Confirmed</t>
  </si>
  <si>
    <t>Confirm Receipt of Application</t>
  </si>
  <si>
    <t>Enter dates in provider facility</t>
  </si>
  <si>
    <t>Notify Recruiter - Provider</t>
  </si>
  <si>
    <t>Privileging Complete</t>
  </si>
  <si>
    <t>Associated with Facility</t>
  </si>
  <si>
    <t>LocumTenens.com PRIVILEGING</t>
  </si>
  <si>
    <t>Risk Review - Initial</t>
  </si>
  <si>
    <t>Initiate Risk Review</t>
  </si>
  <si>
    <t>Sample: Collect Data</t>
  </si>
  <si>
    <t>Risk Review Committee Decision</t>
  </si>
  <si>
    <t>Notify CVO Associate</t>
  </si>
  <si>
    <t>LocumTenens.com RISK</t>
  </si>
  <si>
    <t xml:space="preserve">Background Check </t>
  </si>
  <si>
    <t>Check for Release of Information</t>
  </si>
  <si>
    <t>Order Background Check</t>
  </si>
  <si>
    <t>RECEIVE Background check &amp; Upload</t>
  </si>
  <si>
    <t>Complete</t>
  </si>
  <si>
    <t>Associated with Practice</t>
  </si>
  <si>
    <t>Regroup Therapy</t>
  </si>
  <si>
    <t>#</t>
  </si>
  <si>
    <t>NAME</t>
  </si>
  <si>
    <t>OLD REPORTS</t>
  </si>
  <si>
    <t>TRACKING REPORT #s</t>
  </si>
  <si>
    <t>Status</t>
  </si>
  <si>
    <t>Sierra Vista Medical Group</t>
  </si>
  <si>
    <t>DELETE</t>
  </si>
  <si>
    <t>All, 1-7</t>
  </si>
  <si>
    <t>Request</t>
  </si>
  <si>
    <t>Dept of Mental Health</t>
  </si>
  <si>
    <t>Pulmonary &amp; Int Medicine Texarkana</t>
  </si>
  <si>
    <t>The Cowboy Clinic &amp; Urgent Care</t>
  </si>
  <si>
    <t>Total Women's Health of Baltimore</t>
  </si>
  <si>
    <t>United Human Resources</t>
  </si>
  <si>
    <t>Aspire Surgical</t>
  </si>
  <si>
    <t>Consulting Radiologists</t>
  </si>
  <si>
    <t>Marilyn Gandolph</t>
  </si>
  <si>
    <t>OneTouch EMR</t>
  </si>
  <si>
    <t>Vihang Bajani</t>
  </si>
  <si>
    <t>Adirondack Oral &amp; Maxillofacial Surgery</t>
  </si>
  <si>
    <t>Allen Psychiatry</t>
  </si>
  <si>
    <t>Amarabalan Rajendran</t>
  </si>
  <si>
    <t>Apollo Care Services</t>
  </si>
  <si>
    <t>Associates in Orthopedics, PC</t>
  </si>
  <si>
    <t>Bacon County Hospital</t>
  </si>
  <si>
    <t>Brighter Futures Pediatrics &amp; Lactation Services</t>
  </si>
  <si>
    <t>Children's Health Network</t>
  </si>
  <si>
    <t>Deliver Dental Solutions, Inc.</t>
  </si>
  <si>
    <t>Department of Mental Health Comprehensive Psychiatric Emergency Program (CPEP)</t>
  </si>
  <si>
    <t>Deschutes Rheumatology</t>
  </si>
  <si>
    <t>East Bay Newborn Specialists, Inc.</t>
  </si>
  <si>
    <t>Elite Imaging, LLC (New Name AKUMIN)</t>
  </si>
  <si>
    <t>ER Medical Revenue Group</t>
  </si>
  <si>
    <t>Fit and Trim Medical</t>
  </si>
  <si>
    <t>Goldsboro Wellness Center</t>
  </si>
  <si>
    <t>Heal.com</t>
  </si>
  <si>
    <t>Hearsay ENT Docs, Inc. - Philadelphia</t>
  </si>
  <si>
    <t>John F Kennedy University</t>
  </si>
  <si>
    <t>Marcus Daly Memorial Hospital - CAH</t>
  </si>
  <si>
    <t>MarSell Consulting &amp; MHS</t>
  </si>
  <si>
    <t>Modio Health OnDemand</t>
  </si>
  <si>
    <t>Neurosurgical Specialists, Inc.</t>
  </si>
  <si>
    <t>NJ Gastro, LLC</t>
  </si>
  <si>
    <t>NURX (Propel Network, LLC)</t>
  </si>
  <si>
    <t>Orange Park Sleep Center, LLC</t>
  </si>
  <si>
    <t>Orthopaedics Northeast P.C.</t>
  </si>
  <si>
    <t>Primary Care Specialists of West Tennessee - Germantown</t>
  </si>
  <si>
    <t>Pulmonary &amp; Internal Medicine of Texarkana</t>
  </si>
  <si>
    <t>Sleep Management Clinic AR</t>
  </si>
  <si>
    <t>Smile, It's Healthy</t>
  </si>
  <si>
    <t>Southwest Urology</t>
  </si>
  <si>
    <t>Synergy Health Solutions, LLC</t>
  </si>
  <si>
    <t>The Therapy Center</t>
  </si>
  <si>
    <t>TLM OB/GYN LLC</t>
  </si>
  <si>
    <t>United TeleHealth Services</t>
  </si>
  <si>
    <t>Genome</t>
  </si>
  <si>
    <t>KEEP</t>
  </si>
  <si>
    <t>#1, #3</t>
  </si>
  <si>
    <t>&lt;-leave alone</t>
  </si>
  <si>
    <t>Advanced Neurobehavioral Health of Southern California</t>
  </si>
  <si>
    <t>Advanced Pain Care PSC</t>
  </si>
  <si>
    <t>Arizona Kids Pediatrics</t>
  </si>
  <si>
    <t>Arkansas Urology</t>
  </si>
  <si>
    <t>Atlanta Complete Care</t>
  </si>
  <si>
    <t>B's Chiropractic</t>
  </si>
  <si>
    <t>Cary Orthopaedics</t>
  </si>
  <si>
    <t>Column Health</t>
  </si>
  <si>
    <t>Genesis Medical Associates, Inc.</t>
  </si>
  <si>
    <t>Hunter Vision</t>
  </si>
  <si>
    <t>Integrated Bilingual Counseling</t>
  </si>
  <si>
    <t>Karas PC</t>
  </si>
  <si>
    <t>Ketamine For Life</t>
  </si>
  <si>
    <t>Laser MD Pain Relief</t>
  </si>
  <si>
    <t>Laser Surgical Solutions RGV</t>
  </si>
  <si>
    <t>Maureen Barton</t>
  </si>
  <si>
    <t>OrthoLinks Orthopedics</t>
  </si>
  <si>
    <t>Pain Relief Centers</t>
  </si>
  <si>
    <t>Professional Physical Therapy Services</t>
  </si>
  <si>
    <t>Quadex Credentialing Services</t>
  </si>
  <si>
    <t>River Valley Family Health Center - Olathe</t>
  </si>
  <si>
    <t>Roots Community Health Center</t>
  </si>
  <si>
    <t>Sleep Management Clinic TN</t>
  </si>
  <si>
    <t>TMS Health Solutions</t>
  </si>
  <si>
    <t>Total Health Physical Therapy</t>
  </si>
  <si>
    <t>Urgent Specialty Associates, PLLC</t>
  </si>
  <si>
    <t>Valley Ambulatory Surgical Center, LLC</t>
  </si>
  <si>
    <t>VariantMD</t>
  </si>
  <si>
    <t>Victor Counseling Practice</t>
  </si>
  <si>
    <t>Virginia Eye Consultants</t>
  </si>
  <si>
    <t>Virginia Surgery Center</t>
  </si>
  <si>
    <t>Williamson Eye Center</t>
  </si>
  <si>
    <t>Woodholme Gastroenterology Associates, P.A.</t>
  </si>
  <si>
    <t>Regroup</t>
  </si>
  <si>
    <t>#5</t>
  </si>
  <si>
    <t>MAPMG - HR Operations</t>
  </si>
  <si>
    <t>MAPMG - Licensing</t>
  </si>
  <si>
    <t>MODIO Onboarding - Initial </t>
  </si>
  <si>
    <t>MODIO ONBOARDING - PROVIDER</t>
  </si>
  <si>
    <t>Step Description</t>
  </si>
  <si>
    <t>DAYS</t>
  </si>
  <si>
    <t>MODIO ONBOARDING FACILITY</t>
  </si>
  <si>
    <t>Invite provider to platform</t>
  </si>
  <si>
    <t>Send onboarding document - Upload to Platform</t>
  </si>
  <si>
    <t>Facility: Status</t>
  </si>
  <si>
    <t>New Location or New Business</t>
  </si>
  <si>
    <t>Demographic: Contact</t>
  </si>
  <si>
    <t>Home address, cell, phone, email, emergency contact</t>
  </si>
  <si>
    <t>Legal Name of Organization</t>
  </si>
  <si>
    <t>As Registered with the IRS</t>
  </si>
  <si>
    <t>Confirm: Provider Completed Setup</t>
  </si>
  <si>
    <t>Demographic: ID</t>
  </si>
  <si>
    <t>Gender, DOB, Birthplace(city, state, country), SSN, DL#, Citizenship(document), languages spoken</t>
  </si>
  <si>
    <t>DBA</t>
  </si>
  <si>
    <t>Demographic:Professional Numbers</t>
  </si>
  <si>
    <t>NPI, Medicaid, Medicare</t>
  </si>
  <si>
    <t>Physical Address</t>
  </si>
  <si>
    <t>Inc. Phone and Fax Number</t>
  </si>
  <si>
    <t>Education: High School, Undergraduate</t>
  </si>
  <si>
    <t>Start/End Dates</t>
  </si>
  <si>
    <t>Organization website/ URL</t>
  </si>
  <si>
    <t>Education:Post-Grad</t>
  </si>
  <si>
    <t>Medical School, Internship, Residency (address, number, fax, email, program director, start/stop dates)</t>
  </si>
  <si>
    <t>Facilty Type</t>
  </si>
  <si>
    <t>Hospital, Amb Surg Ctr, Single Specialty etc</t>
  </si>
  <si>
    <t>Education: Documents (diplomas/certs)</t>
  </si>
  <si>
    <t>Organization NPI</t>
  </si>
  <si>
    <t>ECFMG?</t>
  </si>
  <si>
    <t>ECFMG: Data and documents</t>
  </si>
  <si>
    <t>Group Medicare #</t>
  </si>
  <si>
    <t>Confirm COI: Current/ Certificate Holder</t>
  </si>
  <si>
    <t>Check for gap history with explanation</t>
  </si>
  <si>
    <t>Group Medicaid #</t>
  </si>
  <si>
    <t xml:space="preserve">Confirm: Malpractice History </t>
  </si>
  <si>
    <t>Hospital Affiliation</t>
  </si>
  <si>
    <t>All hospitals with start/stop dates, reappointment dates, status, admitting privileges, contact information</t>
  </si>
  <si>
    <t>Medicare PTAN</t>
  </si>
  <si>
    <t>PTAN per location inc Delegated official, contact info.</t>
  </si>
  <si>
    <t>Practice Locations</t>
  </si>
  <si>
    <t>Name, Address, Phone, Fax, TIN, Current Contact(name, phone, fax, email)</t>
  </si>
  <si>
    <t>Office Hours</t>
  </si>
  <si>
    <t>Days, Start and End Time</t>
  </si>
  <si>
    <t>Specialty, Sub-Specialty</t>
  </si>
  <si>
    <t>Accepting New Pts?</t>
  </si>
  <si>
    <t>Yes or No</t>
  </si>
  <si>
    <t>Professional Peer References(3)</t>
  </si>
  <si>
    <t>ADA compliant</t>
  </si>
  <si>
    <t>Yes/ No - Handicapped - Wheelchair Accessible</t>
  </si>
  <si>
    <t>Medical License</t>
  </si>
  <si>
    <t>States, License Numbers (current and past) with documents for each</t>
  </si>
  <si>
    <t>Languages Spoken</t>
  </si>
  <si>
    <t>Languages Spoken / Interpreter Available?</t>
  </si>
  <si>
    <t>Confirm: CEU's/CME's ( 2 yrs)</t>
  </si>
  <si>
    <t>DEA/CDS</t>
  </si>
  <si>
    <t>Public Transportation</t>
  </si>
  <si>
    <t>Accessible - Bus, Train, Subway or Other</t>
  </si>
  <si>
    <t>Certifications</t>
  </si>
  <si>
    <t>Board name, issue date, recertification date, expiration date, MOC status</t>
  </si>
  <si>
    <t>Child Care Services</t>
  </si>
  <si>
    <t>Yes/No</t>
  </si>
  <si>
    <t>MedMal</t>
  </si>
  <si>
    <t>Current and past carrier contact information for last 5 years with documents(COI), Case information, payout report</t>
  </si>
  <si>
    <t>Main Points of Contact</t>
  </si>
  <si>
    <t xml:space="preserve">Office Mgr, Credentialing Contact, Billing Contact include Name, Phone, Email, Fax </t>
  </si>
  <si>
    <t>Criminal Report</t>
  </si>
  <si>
    <t>Explanation of Arrests, Court Proceeding</t>
  </si>
  <si>
    <t>Documents</t>
  </si>
  <si>
    <t>W-9, TIN IRS letter, PTAN letter, Accrediation certificate/letter</t>
  </si>
  <si>
    <t>Escalation: Required Documents NOT Received</t>
  </si>
  <si>
    <t>CME/CEU</t>
  </si>
  <si>
    <t>Logins</t>
  </si>
  <si>
    <t>PECOS inc password</t>
  </si>
  <si>
    <t>CV (MM/YYYY Format), Color Photo, SS Card,m DL, Passport, DD-214</t>
  </si>
  <si>
    <t>Pay to Information</t>
  </si>
  <si>
    <t>Name, Address, Phone, Fax and Contact Person</t>
  </si>
  <si>
    <t>FORM: Release of Information</t>
  </si>
  <si>
    <t>TOTAL DAYS</t>
  </si>
  <si>
    <t>NPDB Self-Query</t>
  </si>
  <si>
    <t>No association</t>
  </si>
  <si>
    <t>CAQH, State Boards, FCVS, AMA</t>
  </si>
  <si>
    <t>Analyst Sign Off Complete</t>
  </si>
  <si>
    <t>QA Sign off-Complete</t>
  </si>
  <si>
    <t xml:space="preserve">Onboarding - Provider </t>
  </si>
  <si>
    <t>Onboarding - Provider for PE</t>
  </si>
  <si>
    <t>Onboarding - Facility</t>
  </si>
  <si>
    <t>New Provider Notice Received. Start Date documented.</t>
  </si>
  <si>
    <t>New Provider Notice Received</t>
  </si>
  <si>
    <t xml:space="preserve">Add New Provider in OneView &lt;br&gt; send Onboarding invitation to complete profile from Team page, or generate application thru Forms link , or email application. </t>
  </si>
  <si>
    <t>Add New Provider in OneView&lt;br&gt;send Onboarding invitation to complete profile from Team page, or generate application thru Forms link , or email application.</t>
  </si>
  <si>
    <t>Legal Name of Organization, DBA, Physical Address, Org website/URL verified</t>
  </si>
  <si>
    <t>As Registered with the IRS, Inc Phone and Fax number</t>
  </si>
  <si>
    <t>App/Profile Completed &amp; Returned by Provider</t>
  </si>
  <si>
    <t>App/Profile Completed or Returned by Provider</t>
  </si>
  <si>
    <t>Verify Facility Type &amp; Org NPI</t>
  </si>
  <si>
    <t>Hospital, Amb Surg Ctr, Single Specialty etc.</t>
  </si>
  <si>
    <t xml:space="preserve">Upload any info/documents received outside system to OneView profile&lt;br&gt; Use file naming convention "FirstName LastName DocumentType EXP
MMDDYYYY" (MMDDYY is also acceptable.) </t>
  </si>
  <si>
    <t xml:space="preserve">Upload any info/documents received outside system to OneView profile&lt;br&gt;This may include CV, any documents from HR/recruiting. Use file naming convention "FirstName LastName DocumentType EXP
MMDDYYYY" (MMDDYY is also acceptable.) </t>
  </si>
  <si>
    <t>Obtain and Verify Group Medicare#  &amp; PTAN</t>
  </si>
  <si>
    <t>Add Logins on the OneView blue navigation bar&lt;br&gt;CAQH, NPPES/PECOS etc.</t>
  </si>
  <si>
    <t>Add CAQH login on the OneView blue navigation bar</t>
  </si>
  <si>
    <t>Obtain and Verify Group Medicaid #</t>
  </si>
  <si>
    <t xml:space="preserve">Review intake and verify all items received/complete&lt;br&gt;If you are unfamiliar with required information and documents, at this point refer to the Onboarding checklist and review the profile to ensure we have everything. Mark complete once all info is verified or obtained/loaded into provider profile. </t>
  </si>
  <si>
    <t xml:space="preserve">Verify CAQH profile up to date or create new profile if needed&lt;br&gt;Review full profile in CAQH and ensure all information collected during onboarding, the practice W-9, and the info release is complete. Access is set to all payors and the attestation status is current/complete. If any documents are missing or expiring soon, notify provider in the next step. </t>
  </si>
  <si>
    <t>Checklist of Missing Info/Items to Provider</t>
  </si>
  <si>
    <t>If creating new CAQH profile, verify all info and documentation you added has been accepted&lt;br&gt;Re-upload or correct info as needed. Update date and status if applicable.</t>
  </si>
  <si>
    <t>Provider returns any missing info&lt;br&gt;Data is loaded to OneView.</t>
  </si>
  <si>
    <t>NPI update&lt;br&gt;Verify that primary practice &amp; taxonomy code have been updated</t>
  </si>
  <si>
    <t>NPI update&lt;br&gt; Verify that primary practice &amp; taxonomy code have been updated</t>
  </si>
  <si>
    <t xml:space="preserve">Healthcare Payors added to provider profile&lt;br&gt; Copy from Team master payor record. Add Practice/ Employer/ Facility Affiliations to each payor. </t>
  </si>
  <si>
    <t xml:space="preserve">Provider / Main POC notified. </t>
  </si>
  <si>
    <t>Intake Complete&lt;br&gt;Begin applications! Start new tracking for relevant payors (choose "Recredentialing" for any payor with which provider is already credentialed and just needs to be linked to new group; choose "New" for everything else.</t>
  </si>
  <si>
    <t>Credentialing team notified - provider ready for application management</t>
  </si>
  <si>
    <t xml:space="preserve">Add notes that tracking reports have been created and mark Onboarding  tracking report completed. </t>
  </si>
  <si>
    <t>W-9, TIN IRS letter, PTAN letter, Accreditation certificate/letter</t>
  </si>
  <si>
    <t>Add Onboarding Quick  Link</t>
  </si>
  <si>
    <t>Name of Tracking report TYPE w SUBTYPE ( ie: Payor - Initial)</t>
  </si>
  <si>
    <t>PAYOR - INITIAL </t>
  </si>
  <si>
    <t>Request PAR</t>
  </si>
  <si>
    <t>Confirm: Application/Link</t>
  </si>
  <si>
    <t>Email: Application to Provider</t>
  </si>
  <si>
    <t>Receipt: Application Completed</t>
  </si>
  <si>
    <t>Escalation: Application NOT Completed by Provider</t>
  </si>
  <si>
    <t>QA Form: Review</t>
  </si>
  <si>
    <t>Submit: to Payor</t>
  </si>
  <si>
    <t>Confirm: App Received by Payor</t>
  </si>
  <si>
    <t>Follow Up (2 week): Payor</t>
  </si>
  <si>
    <t>Follow Up (4 week): Payor</t>
  </si>
  <si>
    <t>Follow Up (6 week): Payor</t>
  </si>
  <si>
    <t>Follow Up (8 week): Payor</t>
  </si>
  <si>
    <t>Follow Up (10 week): Payor</t>
  </si>
  <si>
    <t>Follow Up (12 week): Payor</t>
  </si>
  <si>
    <t>Follow Up (14 week): Payor</t>
  </si>
  <si>
    <t>Follow Up (16 week): Payor</t>
  </si>
  <si>
    <t>Confirm: Participation Approved</t>
  </si>
  <si>
    <t>Confirm: Status of Agreement/ In Network</t>
  </si>
  <si>
    <t>Escalation: Provider not in Network</t>
  </si>
  <si>
    <t>Update OneView</t>
  </si>
  <si>
    <t>Client Notification</t>
  </si>
  <si>
    <t>Associated with payor</t>
  </si>
  <si>
    <t xml:space="preserve">Business Days </t>
  </si>
  <si>
    <t>Onboarding - Initial</t>
  </si>
  <si>
    <t>Initial Profile Review - Demographic Information &lt;br&gt; This includes: Personal contact info, SSN, NPI, DOB, gender, birthplace, citizenship status, other names (maiden name if recently changed), and Languages Spoken.</t>
  </si>
  <si>
    <t>Education/Training and Work History &lt;br&gt; This includes: Education institutions including start/end dates, explanations of gaps in education 30+ days, postgrad training (Internship, Residency, &amp; Fellowship). Obtain explanation for any work history gap over 6 months.</t>
  </si>
  <si>
    <t>CAQH and other payor logins (if applicable) received &lt;br&gt; Upload under Logins.</t>
  </si>
  <si>
    <t>PECOS/NPPES login Received &lt;br&gt; Upload under Logins.</t>
  </si>
  <si>
    <t>CV Received &lt;br&gt; Upload under provider documents.</t>
  </si>
  <si>
    <t>Additional Documents Received &lt;br&gt; Upload under Provider Documents. This includes: Malpractice case information/responses, diplomas (translated if not in English), explanation of arrests, marriage certificate if recently married and payout reports.</t>
  </si>
  <si>
    <t>Licensure: State License, DEA, CDS (if applicable) &lt;br&gt; Obtain documents and upload into CAQH and OneView. Upload copy of each license under documents. For NP/PA's only: Add Supervising Physician under license. Mark the license as primary for the state the provider is practicing in.</t>
  </si>
  <si>
    <t>Certifications (if applicable) &lt;br&gt; This includes: Board name, issue date, recertification date, expiration date and MOC status if applicable. A copy of the certificate is required for NP/APRNs.</t>
  </si>
  <si>
    <t>Verify Practice and Facility Affiliations &lt;br&gt; Confirm practice is added, selecting from master record, and includes a start date. Confirm all applicable facility affiliations are added.</t>
  </si>
  <si>
    <t>Collect any missing items from client &lt;br&gt; Generate email from tracking or email directly to obtain missing info.</t>
  </si>
  <si>
    <t>Verify NPPES - Taxonomy, license state and practice location &lt;br&gt; Verify taxonomy is correct specialty and matches what is in OneView. If not, clarify specialty with client. Check that the license is for the state the provider is being credentialed in and the practice has been added.</t>
  </si>
  <si>
    <t>Add/verify data in CAQH &lt;br&gt; Obtain and upload CAQH app release form, complete/update the CAQH profile and attest.</t>
  </si>
  <si>
    <t>Verify CAQH profile/attestation is complete &lt;br&gt; Confirm documents were accepted by CAQH.</t>
  </si>
  <si>
    <t>COI Received &lt;br&gt; COI received from client. Copies of current and past certificates can be uploaded in OneView. Upload COI in CAQH and confirm the document was accepted.</t>
  </si>
  <si>
    <t>Load payors and open tracking &lt;br&gt; Copy payor from a template if one exists or load manually under healthcare payors. Link practice(s) enrollment is with and launch tracking from payor section.</t>
  </si>
  <si>
    <t>State License - Clinic</t>
  </si>
  <si>
    <t xml:space="preserve">Add Clinic as a Provider&lt;br&gt;Title=Facility </t>
  </si>
  <si>
    <t>Enter License Charge</t>
  </si>
  <si>
    <t>Enter expense</t>
  </si>
  <si>
    <t>Receive application </t>
  </si>
  <si>
    <t xml:space="preserve">Send application to client </t>
  </si>
  <si>
    <t>RECEIVE: License Renewal Complete</t>
  </si>
  <si>
    <t>Retrieve application from client</t>
  </si>
  <si>
    <t>Submit Fingerprints</t>
  </si>
  <si>
    <t xml:space="preserve">Submit application to Department of Health </t>
  </si>
  <si>
    <t>Notify Recruiter/ CVO designee</t>
  </si>
  <si>
    <t>Receive confirmation of submitted application&lt;br&gt; Upload proof of submission to OneView documents</t>
  </si>
  <si>
    <t>Receive approval&lt;Upload copy of approval in OneView documents</t>
  </si>
  <si>
    <t>Notify Client&lt;br&gt; add note</t>
  </si>
  <si>
    <t>Notify Client</t>
  </si>
  <si>
    <t>Facility- Initial</t>
  </si>
  <si>
    <t>Facility - Reappointment</t>
  </si>
  <si>
    <t>Start Reappointment Process</t>
  </si>
  <si>
    <t>Request for App Submitted</t>
  </si>
  <si>
    <t>Request Reappointment App From Entity</t>
  </si>
  <si>
    <t>Blank App Received</t>
  </si>
  <si>
    <t>Reappointment App Received from Entity</t>
  </si>
  <si>
    <t>App Out to Provider</t>
  </si>
  <si>
    <t>Signed App Received</t>
  </si>
  <si>
    <t>QA: Application/ Req. Documents</t>
  </si>
  <si>
    <t>Submitted to Entity</t>
  </si>
  <si>
    <t>Confirm App Rcvd by Entity</t>
  </si>
  <si>
    <t>Follow w/Entity for Status</t>
  </si>
  <si>
    <t>Privileges Approved</t>
  </si>
  <si>
    <t>Reappointment Approved</t>
  </si>
  <si>
    <t>Background Check</t>
  </si>
  <si>
    <t>TASK: Notify Client</t>
  </si>
  <si>
    <t>Escalation - General</t>
  </si>
  <si>
    <t>ESCALATION - RESPONSE DELAY</t>
  </si>
  <si>
    <t>Issue Identified - Notes, Analytics Data</t>
  </si>
  <si>
    <t>Correspondence Log</t>
  </si>
  <si>
    <t>Issue Triage Assignment</t>
  </si>
  <si>
    <t>Notify Modio Manager</t>
  </si>
  <si>
    <t>Immediate Escalation? Tier2 or 3</t>
  </si>
  <si>
    <t>Modio Manager Action</t>
  </si>
  <si>
    <t>Data Collection</t>
  </si>
  <si>
    <t>Contract Review Data</t>
  </si>
  <si>
    <t>Client Action</t>
  </si>
  <si>
    <t>Proposed Resolution</t>
  </si>
  <si>
    <t>Final Resolution</t>
  </si>
  <si>
    <t>Client Notification if needed</t>
  </si>
  <si>
    <t>Client Notification Sign-off</t>
  </si>
  <si>
    <t>Quality Committee Notification Sign-off</t>
  </si>
  <si>
    <t>CAQH - New</t>
  </si>
  <si>
    <t>CAQH - Reattestation</t>
  </si>
  <si>
    <t>CAQH - Demographic</t>
  </si>
  <si>
    <t>CAQH - Expirables</t>
  </si>
  <si>
    <t>Creation of CAQH Login</t>
  </si>
  <si>
    <t>Request to Reattest Rcvd</t>
  </si>
  <si>
    <t>Request to Update Demographics Rcvd</t>
  </si>
  <si>
    <t>Request to Update Expirables Rcvd</t>
  </si>
  <si>
    <t>CAQH Login Data Entered in Logins Section</t>
  </si>
  <si>
    <t>Demographics Update Completed</t>
  </si>
  <si>
    <t>Expirables Update Data Entry Completed</t>
  </si>
  <si>
    <t>Completion of CAQH Application/Upload of Documents</t>
  </si>
  <si>
    <t>Disclosure Questions Reviewed</t>
  </si>
  <si>
    <t>Reattestation Completed</t>
  </si>
  <si>
    <t>New Expirables Supporting Documents Uploaded</t>
  </si>
  <si>
    <t>CAQH &amp; Release to Provider for Review/Signature</t>
  </si>
  <si>
    <t>Update Personal Info Screen with new dates</t>
  </si>
  <si>
    <t>CAQH &amp; Release Received Signed from Provider</t>
  </si>
  <si>
    <t>Upload of Release/Additional Documents</t>
  </si>
  <si>
    <t>Confirmation of Complete CAQH Received</t>
  </si>
  <si>
    <t xml:space="preserve">DEA New </t>
  </si>
  <si>
    <t xml:space="preserve">DEA Renewal </t>
  </si>
  <si>
    <t>Complete Application</t>
  </si>
  <si>
    <t xml:space="preserve">Renewal Request Received </t>
  </si>
  <si>
    <t>Review / Submission of Application by Provider</t>
  </si>
  <si>
    <t>Follow up with Entity for Status</t>
  </si>
  <si>
    <t>DEA Certificate Received</t>
  </si>
  <si>
    <t>Renewed DEA Certificate Received</t>
  </si>
  <si>
    <t>New CLIA - Group</t>
  </si>
  <si>
    <t>Fill out CLIA form PER LOCATION, have provider review and sign</t>
  </si>
  <si>
    <t>Mail form directly to CLIA board</t>
  </si>
  <si>
    <t>CLIA will mail out a payment coupon</t>
  </si>
  <si>
    <t>Provider to mail in a check </t>
  </si>
  <si>
    <t>Application processed and completed</t>
  </si>
  <si>
    <t>Verification - MD/DO</t>
  </si>
  <si>
    <t>Verification - CRNA</t>
  </si>
  <si>
    <t>Verification - NP</t>
  </si>
  <si>
    <t>State Medical licenses&lt;br&gt;Online verification / OneView PSV</t>
  </si>
  <si>
    <t>State Medical license</t>
  </si>
  <si>
    <t>DEA license&lt;br&gt;Online verification / OneView PSV</t>
  </si>
  <si>
    <t>Proof of Current Malpractice Insurance coverage</t>
  </si>
  <si>
    <t>Malpractice Claims History&lt;br&gt;2 year claims history for reappointment, 5 year claims history for initial appointment</t>
  </si>
  <si>
    <t>2 Peer References (new applicants)</t>
  </si>
  <si>
    <t>Hospital Affiliations&lt;br&gt;Verification from a hospital that privileges are in good standing at all hospitals provided</t>
  </si>
  <si>
    <t>NPDB&lt;br&gt;Run profile, upload OneView document folder &gt; Verifications Type NPDB Verification</t>
  </si>
  <si>
    <t xml:space="preserve">Education verification </t>
  </si>
  <si>
    <t>AMA&lt;br&gt;Run profile, upload OneView document folder &gt; Verifications Type AMA Profile</t>
  </si>
  <si>
    <t xml:space="preserve">OIG Verification&lt;br&gt;Pull verification from website&gt; upload OneView document folder&gt;Verifications OIG or run OneView updater </t>
  </si>
  <si>
    <t xml:space="preserve">CDS New </t>
  </si>
  <si>
    <t xml:space="preserve">CDS Renewal </t>
  </si>
  <si>
    <t>Notify Designated CVO staff</t>
  </si>
  <si>
    <t xml:space="preserve">Business Days (turnaround time per step)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</si>
</sst>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font>
      <sz val="12"/>
      <color theme="1"/>
      <name val="Calibri"/>
      <family val="2"/>
      <scheme val="minor"/>
    </font>
    <font>
      <sz val="11"/>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b/>
      <sz val="12"/>
      <color rgb="FF000000"/>
      <name val="Calibri"/>
      <family val="2"/>
      <scheme val="minor"/>
    </font>
    <font>
      <sz val="11"/>
      <color theme="1"/>
      <name val="Calibri"/>
      <family val="2"/>
      <scheme val="minor"/>
    </font>
    <font>
      <sz val="10"/>
      <color rgb="FF000000"/>
      <name val="Tahoma"/>
      <family val="2"/>
    </font>
    <font>
      <b/>
      <sz val="10"/>
      <color rgb="FF000000"/>
      <name val="Tahoma"/>
      <family val="2"/>
    </font>
    <font>
      <sz val="10"/>
      <color theme="1"/>
      <name val="Calibri"/>
      <family val="2"/>
      <scheme val="minor"/>
    </font>
    <font>
      <b/>
      <sz val="12"/>
      <color rgb="FFFFFFFF"/>
      <name val="Calibri"/>
      <family val="2"/>
      <scheme val="minor"/>
    </font>
    <font>
      <sz val="12"/>
      <name val="Calibri"/>
      <family val="2"/>
      <scheme val="minor"/>
    </font>
    <font>
      <b/>
      <sz val="9"/>
      <color theme="1"/>
      <name val="Calibri"/>
      <family val="2"/>
      <scheme val="minor"/>
    </font>
    <font>
      <sz val="9"/>
      <color theme="1"/>
      <name val="Calibri"/>
      <family val="2"/>
      <scheme val="minor"/>
    </font>
    <font>
      <b/>
      <sz val="10"/>
      <name val="Calibri"/>
      <family val="2"/>
      <scheme val="minor"/>
    </font>
    <font>
      <b/>
      <sz val="10"/>
      <color theme="1"/>
      <name val="Calibri"/>
      <family val="2"/>
      <scheme val="minor"/>
    </font>
    <font>
      <b/>
      <sz val="11"/>
      <color theme="1"/>
      <name val="Calibri"/>
      <family val="2"/>
      <scheme val="minor"/>
    </font>
    <font>
      <sz val="11"/>
      <name val="Calibri"/>
      <family val="2"/>
      <scheme val="minor"/>
    </font>
    <font>
      <b/>
      <sz val="9"/>
      <name val="Calibri"/>
      <family val="2"/>
      <scheme val="minor"/>
    </font>
    <font>
      <sz val="9"/>
      <name val="Calibri"/>
      <family val="2"/>
      <scheme val="minor"/>
    </font>
    <font>
      <sz val="9"/>
      <color rgb="FF000000"/>
      <name val="Calibri"/>
      <family val="2"/>
      <scheme val="minor"/>
    </font>
    <font>
      <b/>
      <sz val="11"/>
      <color rgb="FF000000"/>
      <name val="Calibri"/>
      <family val="2"/>
      <scheme val="minor"/>
    </font>
    <font>
      <b/>
      <sz val="12"/>
      <name val="Calibri"/>
      <family val="2"/>
      <scheme val="minor"/>
    </font>
    <font>
      <b/>
      <sz val="12"/>
      <color theme="1"/>
      <name val="Avenir Next Regular"/>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D9D9D9"/>
        <bgColor indexed="64"/>
      </patternFill>
    </fill>
    <fill>
      <patternFill patternType="solid">
        <fgColor rgb="FFD0CECE"/>
        <bgColor indexed="64"/>
      </patternFill>
    </fill>
    <fill>
      <patternFill patternType="solid">
        <fgColor rgb="FFAEAAAA"/>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BFBFBF"/>
        <bgColor indexed="64"/>
      </patternFill>
    </fill>
    <fill>
      <patternFill patternType="solid">
        <fgColor rgb="FF203764"/>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80C1DD"/>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bottom/>
      <diagonal/>
    </border>
    <border>
      <left style="medium">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diagonal/>
    </border>
  </borders>
  <cellStyleXfs count="2">
    <xf numFmtId="0" fontId="0" fillId="0" borderId="0"/>
    <xf numFmtId="43" fontId="4" fillId="0" borderId="0" applyFont="0" applyFill="0" applyBorder="0" applyAlignment="0" applyProtection="0"/>
  </cellStyleXfs>
  <cellXfs count="146">
    <xf numFmtId="0" fontId="0" fillId="0" borderId="0" xfId="0"/>
    <xf numFmtId="0" fontId="2" fillId="2" borderId="1" xfId="0" applyFont="1" applyFill="1" applyBorder="1" applyAlignment="1">
      <alignment horizontal="center" wrapText="1"/>
    </xf>
    <xf numFmtId="0" fontId="2" fillId="2" borderId="0" xfId="0" applyFont="1" applyFill="1" applyAlignment="1">
      <alignment wrapText="1"/>
    </xf>
    <xf numFmtId="0" fontId="2" fillId="2" borderId="1" xfId="0" applyFont="1" applyFill="1" applyBorder="1" applyAlignment="1">
      <alignment wrapText="1"/>
    </xf>
    <xf numFmtId="0" fontId="0" fillId="0" borderId="0" xfId="0" applyAlignment="1">
      <alignment wrapText="1"/>
    </xf>
    <xf numFmtId="0" fontId="0" fillId="0" borderId="0" xfId="0" applyAlignment="1">
      <alignment horizontal="center" wrapText="1"/>
    </xf>
    <xf numFmtId="0" fontId="3" fillId="3" borderId="0" xfId="0" applyFont="1" applyFill="1" applyAlignment="1">
      <alignment horizontal="center" wrapText="1"/>
    </xf>
    <xf numFmtId="14" fontId="0" fillId="0" borderId="0" xfId="0" applyNumberFormat="1" applyAlignment="1">
      <alignment horizontal="center" wrapText="1"/>
    </xf>
    <xf numFmtId="0" fontId="3" fillId="0" borderId="0" xfId="0" applyFont="1" applyAlignment="1">
      <alignment horizontal="center" wrapText="1"/>
    </xf>
    <xf numFmtId="1" fontId="3" fillId="3" borderId="0" xfId="0" applyNumberFormat="1" applyFont="1" applyFill="1" applyAlignment="1">
      <alignment horizontal="center" wrapText="1"/>
    </xf>
    <xf numFmtId="0" fontId="3" fillId="3" borderId="2" xfId="0" applyFont="1" applyFill="1" applyBorder="1" applyAlignment="1">
      <alignment horizontal="center" wrapText="1"/>
    </xf>
    <xf numFmtId="14" fontId="0" fillId="0" borderId="3" xfId="0" applyNumberFormat="1" applyBorder="1" applyAlignment="1">
      <alignment horizontal="center" wrapText="1"/>
    </xf>
    <xf numFmtId="0" fontId="0" fillId="0" borderId="3" xfId="0" applyBorder="1" applyAlignment="1">
      <alignment wrapText="1"/>
    </xf>
    <xf numFmtId="0" fontId="0" fillId="0" borderId="3" xfId="0" applyBorder="1" applyAlignment="1">
      <alignment horizontal="center" wrapText="1"/>
    </xf>
    <xf numFmtId="1" fontId="0" fillId="0" borderId="3" xfId="1" applyNumberFormat="1" applyFont="1" applyBorder="1" applyAlignment="1">
      <alignment horizontal="center" wrapText="1"/>
    </xf>
    <xf numFmtId="0" fontId="2" fillId="0" borderId="0" xfId="0" applyFont="1"/>
    <xf numFmtId="0" fontId="5" fillId="4" borderId="0" xfId="0" applyFont="1" applyFill="1"/>
    <xf numFmtId="0" fontId="0" fillId="0" borderId="0" xfId="0" applyAlignment="1">
      <alignment horizontal="center"/>
    </xf>
    <xf numFmtId="0" fontId="0" fillId="0" borderId="0" xfId="0" applyAlignment="1">
      <alignment horizontal="center" vertical="center"/>
    </xf>
    <xf numFmtId="0" fontId="2" fillId="6" borderId="0" xfId="0" applyFont="1" applyFill="1"/>
    <xf numFmtId="0" fontId="2" fillId="6" borderId="0" xfId="0" applyFont="1" applyFill="1" applyAlignment="1">
      <alignment horizontal="center"/>
    </xf>
    <xf numFmtId="0" fontId="6" fillId="0" borderId="0" xfId="0" applyFont="1" applyAlignment="1">
      <alignment wrapText="1"/>
    </xf>
    <xf numFmtId="0" fontId="0" fillId="0" borderId="0" xfId="0" quotePrefix="1"/>
    <xf numFmtId="49" fontId="0" fillId="0" borderId="0" xfId="0" applyNumberFormat="1" applyAlignment="1">
      <alignment horizontal="center"/>
    </xf>
    <xf numFmtId="0" fontId="9" fillId="0" borderId="0" xfId="0" applyFont="1"/>
    <xf numFmtId="0" fontId="0" fillId="0" borderId="0" xfId="0" quotePrefix="1" applyAlignment="1">
      <alignment horizontal="center"/>
    </xf>
    <xf numFmtId="0" fontId="10" fillId="10" borderId="0" xfId="0" applyFont="1" applyFill="1"/>
    <xf numFmtId="0" fontId="10" fillId="10" borderId="0" xfId="0" applyFont="1" applyFill="1" applyAlignment="1">
      <alignment horizontal="center"/>
    </xf>
    <xf numFmtId="49" fontId="10" fillId="10" borderId="0" xfId="0" applyNumberFormat="1" applyFont="1" applyFill="1" applyAlignment="1">
      <alignment horizontal="center"/>
    </xf>
    <xf numFmtId="0" fontId="2" fillId="0" borderId="0" xfId="0" applyFont="1" applyAlignment="1">
      <alignment horizontal="center" vertical="center"/>
    </xf>
    <xf numFmtId="0" fontId="0" fillId="0" borderId="0" xfId="0" applyAlignment="1">
      <alignment horizontal="left"/>
    </xf>
    <xf numFmtId="0" fontId="11" fillId="0" borderId="0" xfId="0" applyFont="1"/>
    <xf numFmtId="0" fontId="12" fillId="2" borderId="4" xfId="0" applyFont="1" applyFill="1" applyBorder="1" applyAlignment="1">
      <alignment horizontal="center" wrapText="1"/>
    </xf>
    <xf numFmtId="0" fontId="12" fillId="2" borderId="0" xfId="0" applyFont="1" applyFill="1" applyAlignment="1">
      <alignment wrapText="1"/>
    </xf>
    <xf numFmtId="0" fontId="12" fillId="9" borderId="5" xfId="0" applyFont="1" applyFill="1" applyBorder="1" applyAlignment="1">
      <alignment wrapText="1"/>
    </xf>
    <xf numFmtId="0" fontId="12" fillId="2" borderId="6" xfId="0" applyFont="1" applyFill="1" applyBorder="1" applyAlignment="1">
      <alignment horizontal="center" wrapText="1"/>
    </xf>
    <xf numFmtId="0" fontId="12" fillId="2" borderId="0" xfId="0" applyFont="1" applyFill="1" applyAlignment="1">
      <alignment horizontal="center" wrapText="1"/>
    </xf>
    <xf numFmtId="0" fontId="12" fillId="2" borderId="5" xfId="0" applyFont="1" applyFill="1" applyBorder="1" applyAlignment="1">
      <alignment horizontal="center" wrapText="1"/>
    </xf>
    <xf numFmtId="0" fontId="13" fillId="0" borderId="0" xfId="0" applyFont="1" applyAlignment="1">
      <alignment wrapText="1"/>
    </xf>
    <xf numFmtId="0" fontId="13" fillId="8" borderId="6" xfId="0" applyFont="1" applyFill="1" applyBorder="1" applyAlignment="1">
      <alignment horizontal="center" wrapText="1"/>
    </xf>
    <xf numFmtId="0" fontId="13" fillId="8" borderId="0" xfId="0" applyFont="1" applyFill="1" applyAlignment="1">
      <alignment wrapText="1"/>
    </xf>
    <xf numFmtId="0" fontId="13" fillId="8" borderId="5" xfId="0" applyFont="1" applyFill="1" applyBorder="1" applyAlignment="1">
      <alignment wrapText="1"/>
    </xf>
    <xf numFmtId="0" fontId="13" fillId="0" borderId="6" xfId="0" applyFont="1" applyBorder="1" applyAlignment="1">
      <alignment wrapText="1"/>
    </xf>
    <xf numFmtId="0" fontId="13" fillId="0" borderId="5" xfId="0" applyFont="1" applyBorder="1" applyAlignment="1">
      <alignment wrapText="1"/>
    </xf>
    <xf numFmtId="14" fontId="13" fillId="0" borderId="6" xfId="0" applyNumberFormat="1" applyFont="1" applyBorder="1" applyAlignment="1">
      <alignment horizontal="center" wrapText="1"/>
    </xf>
    <xf numFmtId="0" fontId="13" fillId="8" borderId="0" xfId="0" applyFont="1" applyFill="1" applyAlignment="1">
      <alignment horizontal="left" wrapText="1"/>
    </xf>
    <xf numFmtId="0" fontId="12" fillId="2" borderId="6" xfId="0" applyFont="1" applyFill="1" applyBorder="1" applyAlignment="1">
      <alignment horizontal="center" vertical="center" wrapText="1"/>
    </xf>
    <xf numFmtId="0" fontId="13" fillId="2" borderId="5" xfId="0" applyFont="1" applyFill="1" applyBorder="1" applyAlignment="1">
      <alignment wrapText="1"/>
    </xf>
    <xf numFmtId="0" fontId="12" fillId="4" borderId="6" xfId="0" applyFont="1" applyFill="1" applyBorder="1" applyAlignment="1">
      <alignment horizontal="center" wrapText="1"/>
    </xf>
    <xf numFmtId="0" fontId="12" fillId="4" borderId="0" xfId="0" applyFont="1" applyFill="1" applyAlignment="1">
      <alignment wrapText="1"/>
    </xf>
    <xf numFmtId="0" fontId="0" fillId="0" borderId="0" xfId="0" applyAlignment="1">
      <alignment vertical="center" wrapText="1"/>
    </xf>
    <xf numFmtId="0" fontId="0" fillId="0" borderId="0" xfId="0" applyAlignment="1">
      <alignment horizontal="left" wrapText="1"/>
    </xf>
    <xf numFmtId="0" fontId="0" fillId="0" borderId="0" xfId="0" applyAlignment="1">
      <alignment horizontal="center" vertical="top"/>
    </xf>
    <xf numFmtId="0" fontId="0" fillId="0" borderId="0" xfId="0" applyAlignment="1">
      <alignment vertical="top"/>
    </xf>
    <xf numFmtId="0" fontId="9" fillId="0" borderId="0" xfId="0" applyFont="1" applyAlignment="1">
      <alignment wrapText="1"/>
    </xf>
    <xf numFmtId="0" fontId="9" fillId="0" borderId="0" xfId="0" applyFont="1" applyAlignment="1">
      <alignment horizontal="left"/>
    </xf>
    <xf numFmtId="0" fontId="9" fillId="0" borderId="0" xfId="0" applyFont="1" applyAlignment="1">
      <alignment horizontal="center"/>
    </xf>
    <xf numFmtId="0" fontId="15" fillId="7" borderId="0" xfId="0" applyFont="1" applyFill="1"/>
    <xf numFmtId="0" fontId="9" fillId="0" borderId="0" xfId="0" applyFont="1" applyAlignment="1">
      <alignment horizontal="center" wrapText="1"/>
    </xf>
    <xf numFmtId="0" fontId="15" fillId="0" borderId="0" xfId="0" applyFont="1"/>
    <xf numFmtId="0" fontId="9" fillId="4" borderId="0" xfId="0" applyFont="1" applyFill="1"/>
    <xf numFmtId="0" fontId="0" fillId="11" borderId="0" xfId="0" applyFill="1"/>
    <xf numFmtId="0" fontId="2" fillId="7" borderId="0" xfId="0" applyFont="1" applyFill="1"/>
    <xf numFmtId="0" fontId="17" fillId="0" borderId="8" xfId="0" applyFont="1" applyBorder="1" applyAlignment="1">
      <alignment vertical="center" wrapText="1"/>
    </xf>
    <xf numFmtId="0" fontId="16" fillId="7" borderId="0" xfId="0" applyFont="1" applyFill="1"/>
    <xf numFmtId="0" fontId="2" fillId="7" borderId="0" xfId="0" applyFont="1" applyFill="1" applyAlignment="1">
      <alignment horizontal="center"/>
    </xf>
    <xf numFmtId="0" fontId="16" fillId="7" borderId="0" xfId="0" applyFont="1" applyFill="1" applyAlignment="1">
      <alignment horizontal="center"/>
    </xf>
    <xf numFmtId="0" fontId="16" fillId="3" borderId="0" xfId="0" applyFont="1" applyFill="1"/>
    <xf numFmtId="0" fontId="14" fillId="7" borderId="0" xfId="0" applyFont="1" applyFill="1" applyAlignment="1">
      <alignment horizontal="center" vertical="top"/>
    </xf>
    <xf numFmtId="0" fontId="14" fillId="7" borderId="0" xfId="0" applyFont="1" applyFill="1" applyAlignment="1">
      <alignment horizontal="left" wrapText="1"/>
    </xf>
    <xf numFmtId="0" fontId="18" fillId="2" borderId="1" xfId="0" applyFont="1" applyFill="1" applyBorder="1" applyAlignment="1">
      <alignment horizontal="left"/>
    </xf>
    <xf numFmtId="0" fontId="19" fillId="0" borderId="0" xfId="0" applyFont="1" applyAlignment="1">
      <alignment horizontal="center"/>
    </xf>
    <xf numFmtId="0" fontId="19" fillId="0" borderId="2" xfId="0" applyFont="1" applyBorder="1" applyAlignment="1">
      <alignment horizontal="left" wrapText="1"/>
    </xf>
    <xf numFmtId="0" fontId="18" fillId="7" borderId="0" xfId="0" applyFont="1" applyFill="1" applyAlignment="1">
      <alignment horizontal="center"/>
    </xf>
    <xf numFmtId="0" fontId="18" fillId="3" borderId="2" xfId="0" applyFont="1" applyFill="1" applyBorder="1" applyAlignment="1">
      <alignment horizontal="left"/>
    </xf>
    <xf numFmtId="0" fontId="12" fillId="7" borderId="0" xfId="0" applyFont="1" applyFill="1" applyAlignment="1">
      <alignment horizontal="center"/>
    </xf>
    <xf numFmtId="0" fontId="13" fillId="0" borderId="0" xfId="0" applyFont="1"/>
    <xf numFmtId="0" fontId="18" fillId="0" borderId="0" xfId="0" applyFont="1" applyAlignment="1">
      <alignment horizontal="center"/>
    </xf>
    <xf numFmtId="0" fontId="16" fillId="2" borderId="1" xfId="0" applyFont="1" applyFill="1" applyBorder="1" applyAlignment="1">
      <alignment horizontal="center" wrapText="1"/>
    </xf>
    <xf numFmtId="0" fontId="16" fillId="2" borderId="0" xfId="0" applyFont="1" applyFill="1" applyAlignment="1">
      <alignment wrapText="1"/>
    </xf>
    <xf numFmtId="0" fontId="1" fillId="0" borderId="0" xfId="0" applyFont="1" applyAlignment="1">
      <alignment wrapText="1"/>
    </xf>
    <xf numFmtId="0" fontId="16" fillId="3" borderId="0" xfId="0" applyFont="1" applyFill="1" applyAlignment="1">
      <alignment horizontal="center" wrapText="1"/>
    </xf>
    <xf numFmtId="0" fontId="1" fillId="0" borderId="0" xfId="0" applyFont="1"/>
    <xf numFmtId="14" fontId="1" fillId="0" borderId="3" xfId="0" applyNumberFormat="1" applyFont="1" applyBorder="1" applyAlignment="1">
      <alignment horizontal="center" wrapText="1"/>
    </xf>
    <xf numFmtId="0" fontId="1" fillId="0" borderId="3" xfId="0" applyFont="1" applyBorder="1" applyAlignment="1">
      <alignment wrapText="1"/>
    </xf>
    <xf numFmtId="1" fontId="1" fillId="0" borderId="3" xfId="0" applyNumberFormat="1" applyFont="1" applyBorder="1" applyAlignment="1">
      <alignment horizontal="center" wrapText="1"/>
    </xf>
    <xf numFmtId="0" fontId="16" fillId="3" borderId="2" xfId="0" applyFont="1" applyFill="1" applyBorder="1" applyAlignment="1">
      <alignment horizontal="center" wrapText="1"/>
    </xf>
    <xf numFmtId="0" fontId="0" fillId="0" borderId="0" xfId="0" applyAlignment="1">
      <alignment horizontal="left" vertical="top"/>
    </xf>
    <xf numFmtId="0" fontId="0" fillId="4" borderId="0" xfId="0" applyFill="1" applyAlignment="1">
      <alignment horizontal="center"/>
    </xf>
    <xf numFmtId="0" fontId="0" fillId="4" borderId="0" xfId="0" applyFill="1"/>
    <xf numFmtId="0" fontId="2" fillId="3" borderId="0" xfId="0" applyFont="1" applyFill="1"/>
    <xf numFmtId="0" fontId="2" fillId="2" borderId="0" xfId="0" applyFont="1" applyFill="1"/>
    <xf numFmtId="0" fontId="2" fillId="2" borderId="0" xfId="0" applyFont="1" applyFill="1" applyAlignment="1">
      <alignment horizontal="center"/>
    </xf>
    <xf numFmtId="0" fontId="2" fillId="7" borderId="0" xfId="0" applyFont="1" applyFill="1" applyAlignment="1">
      <alignment horizontal="left" vertical="center"/>
    </xf>
    <xf numFmtId="0" fontId="2" fillId="7" borderId="0" xfId="0" applyFont="1" applyFill="1" applyAlignment="1">
      <alignment horizontal="left" vertical="top"/>
    </xf>
    <xf numFmtId="0" fontId="2" fillId="7" borderId="0" xfId="0" applyFont="1" applyFill="1" applyAlignment="1">
      <alignment horizontal="center" vertical="center"/>
    </xf>
    <xf numFmtId="0" fontId="2" fillId="7" borderId="0" xfId="0" applyFont="1" applyFill="1" applyAlignment="1">
      <alignment horizontal="left"/>
    </xf>
    <xf numFmtId="0" fontId="2" fillId="0" borderId="0" xfId="0" applyFont="1" applyAlignment="1">
      <alignment vertical="center" wrapText="1"/>
    </xf>
    <xf numFmtId="0" fontId="0" fillId="0" borderId="0" xfId="0" applyAlignment="1">
      <alignment horizontal="center" vertical="center" wrapText="1"/>
    </xf>
    <xf numFmtId="0" fontId="2" fillId="7" borderId="0" xfId="0" applyFont="1" applyFill="1" applyAlignment="1">
      <alignment vertical="center" wrapText="1"/>
    </xf>
    <xf numFmtId="0" fontId="2" fillId="0" borderId="0" xfId="0" applyFont="1" applyAlignment="1">
      <alignment horizontal="center" vertical="center" wrapText="1"/>
    </xf>
    <xf numFmtId="0" fontId="2" fillId="7" borderId="0" xfId="0" applyFont="1" applyFill="1" applyAlignment="1">
      <alignment horizontal="center" vertical="center" wrapText="1"/>
    </xf>
    <xf numFmtId="0" fontId="2" fillId="3" borderId="0" xfId="0" applyFont="1" applyFill="1" applyAlignment="1">
      <alignment horizontal="center"/>
    </xf>
    <xf numFmtId="0" fontId="2" fillId="0" borderId="0" xfId="0" applyFont="1" applyAlignment="1">
      <alignment horizontal="left"/>
    </xf>
    <xf numFmtId="0" fontId="12" fillId="2" borderId="1" xfId="0" applyFont="1" applyFill="1" applyBorder="1" applyAlignment="1">
      <alignment horizontal="center" wrapText="1"/>
    </xf>
    <xf numFmtId="0" fontId="12" fillId="12" borderId="0" xfId="0" applyFont="1" applyFill="1" applyAlignment="1">
      <alignment wrapText="1"/>
    </xf>
    <xf numFmtId="14" fontId="13" fillId="0" borderId="0" xfId="0" applyNumberFormat="1" applyFont="1" applyAlignment="1">
      <alignment horizontal="center" wrapText="1"/>
    </xf>
    <xf numFmtId="0" fontId="13" fillId="0" borderId="0" xfId="0" applyFont="1" applyAlignment="1">
      <alignment horizontal="center" vertical="center" wrapText="1"/>
    </xf>
    <xf numFmtId="0" fontId="20" fillId="0" borderId="0" xfId="0" applyFont="1"/>
    <xf numFmtId="0" fontId="13" fillId="0" borderId="0" xfId="0" applyFont="1" applyAlignment="1">
      <alignment horizontal="center" wrapText="1"/>
    </xf>
    <xf numFmtId="0" fontId="12" fillId="3" borderId="0" xfId="0" applyFont="1" applyFill="1" applyAlignment="1">
      <alignment horizontal="center" wrapText="1"/>
    </xf>
    <xf numFmtId="0" fontId="12" fillId="12" borderId="0" xfId="0" applyFont="1" applyFill="1" applyAlignment="1">
      <alignment horizontal="center" vertical="center" wrapText="1"/>
    </xf>
    <xf numFmtId="0" fontId="21" fillId="4" borderId="0" xfId="0" applyFont="1" applyFill="1" applyAlignment="1">
      <alignment horizontal="center"/>
    </xf>
    <xf numFmtId="0" fontId="21" fillId="4" borderId="0" xfId="0" applyFont="1" applyFill="1"/>
    <xf numFmtId="0" fontId="1" fillId="0" borderId="0" xfId="0" applyFont="1" applyAlignment="1">
      <alignment horizontal="center"/>
    </xf>
    <xf numFmtId="0" fontId="1" fillId="0" borderId="0" xfId="0" applyFont="1" applyAlignment="1">
      <alignment horizontal="center" vertical="center"/>
    </xf>
    <xf numFmtId="0" fontId="16" fillId="5" borderId="0" xfId="0" applyFont="1" applyFill="1" applyAlignment="1">
      <alignment horizontal="center"/>
    </xf>
    <xf numFmtId="0" fontId="16" fillId="5" borderId="0" xfId="0" applyFont="1" applyFill="1"/>
    <xf numFmtId="0" fontId="18" fillId="2" borderId="7" xfId="0" applyFont="1" applyFill="1" applyBorder="1" applyAlignment="1">
      <alignment horizontal="left"/>
    </xf>
    <xf numFmtId="0" fontId="18" fillId="2" borderId="2" xfId="0" applyFont="1" applyFill="1" applyBorder="1" applyAlignment="1">
      <alignment horizontal="left"/>
    </xf>
    <xf numFmtId="0" fontId="15"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2" fillId="0" borderId="0" xfId="0" applyFont="1"/>
    <xf numFmtId="0" fontId="12" fillId="0" borderId="0" xfId="0" applyFont="1" applyAlignment="1">
      <alignment horizontal="left" wrapText="1"/>
    </xf>
    <xf numFmtId="0" fontId="9" fillId="0" borderId="0" xfId="0" applyFont="1" applyAlignment="1">
      <alignment horizontal="center" vertical="top"/>
    </xf>
    <xf numFmtId="0" fontId="14" fillId="2" borderId="11" xfId="0" applyFont="1" applyFill="1" applyBorder="1" applyAlignment="1">
      <alignment horizontal="center" vertical="top"/>
    </xf>
    <xf numFmtId="0" fontId="14" fillId="2" borderId="11" xfId="0" applyFont="1" applyFill="1" applyBorder="1" applyAlignment="1">
      <alignment horizontal="left" vertical="top" wrapText="1"/>
    </xf>
    <xf numFmtId="0" fontId="0" fillId="0" borderId="2" xfId="0" applyBorder="1" applyAlignment="1">
      <alignment horizontal="center" vertical="top"/>
    </xf>
    <xf numFmtId="0" fontId="0" fillId="0" borderId="0" xfId="0" applyAlignment="1">
      <alignment vertical="top" wrapText="1"/>
    </xf>
    <xf numFmtId="0" fontId="22" fillId="0" borderId="0" xfId="0" applyFont="1" applyAlignment="1">
      <alignment horizontal="center" vertical="top"/>
    </xf>
    <xf numFmtId="0" fontId="22" fillId="0" borderId="0" xfId="0" applyFont="1" applyAlignment="1">
      <alignment horizontal="left" wrapText="1"/>
    </xf>
    <xf numFmtId="0" fontId="11" fillId="0" borderId="0" xfId="0" applyFont="1" applyAlignment="1">
      <alignment horizontal="center" vertical="top"/>
    </xf>
    <xf numFmtId="0" fontId="11" fillId="0" borderId="0" xfId="0" applyFont="1" applyAlignment="1">
      <alignment horizontal="left" wrapText="1"/>
    </xf>
    <xf numFmtId="0" fontId="11" fillId="0" borderId="0" xfId="0" applyFont="1" applyAlignment="1">
      <alignment wrapText="1"/>
    </xf>
    <xf numFmtId="0" fontId="1" fillId="3" borderId="0" xfId="0" applyFont="1" applyFill="1" applyAlignment="1">
      <alignment horizontal="center" wrapText="1"/>
    </xf>
    <xf numFmtId="0" fontId="15" fillId="5" borderId="0" xfId="0" applyFont="1" applyFill="1" applyAlignment="1">
      <alignment horizontal="left" vertical="center"/>
    </xf>
    <xf numFmtId="0" fontId="0" fillId="0" borderId="0" xfId="0" applyAlignment="1">
      <alignment vertical="center"/>
    </xf>
    <xf numFmtId="0" fontId="15" fillId="0" borderId="0" xfId="0" applyFont="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vertical="center"/>
    </xf>
    <xf numFmtId="0" fontId="0" fillId="11" borderId="0" xfId="0" applyFill="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23" fillId="13" borderId="0" xfId="0" applyFont="1" applyFill="1" applyAlignment="1">
      <alignment horizontal="center" vertical="center" wrapText="1"/>
    </xf>
  </cellXfs>
  <cellStyles count="2">
    <cellStyle name="Comma" xfId="1" builtinId="3"/>
    <cellStyle name="Normal" xfId="0" builtinId="0"/>
  </cellStyles>
  <dxfs count="0"/>
  <tableStyles count="0" defaultTableStyle="TableStyleMedium9" defaultPivotStyle="PivotStyleMedium7"/>
  <colors>
    <mruColors>
      <color rgb="FF80C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opLeftCell="B1" zoomScale="125" zoomScaleNormal="125" zoomScalePageLayoutView="125" workbookViewId="0">
      <selection activeCell="G7" sqref="G7:G8"/>
    </sheetView>
  </sheetViews>
  <sheetFormatPr baseColWidth="10" defaultColWidth="8.83203125" defaultRowHeight="16"/>
  <cols>
    <col min="1" max="1" width="10.1640625" style="5" customWidth="1"/>
    <col min="2" max="2" width="33.1640625" style="4" customWidth="1"/>
    <col min="3" max="3" width="5.83203125" style="5" customWidth="1"/>
    <col min="4" max="4" width="34.83203125" style="4" bestFit="1" customWidth="1"/>
    <col min="5" max="5" width="4.83203125" style="5" bestFit="1" customWidth="1"/>
    <col min="6" max="6" width="34.83203125" style="4" bestFit="1" customWidth="1"/>
    <col min="7" max="7" width="4.83203125" style="5" bestFit="1" customWidth="1"/>
    <col min="8" max="8" width="4.83203125" style="5" customWidth="1"/>
    <col min="9" max="9" width="24.5" style="4" bestFit="1" customWidth="1"/>
    <col min="10" max="10" width="4.83203125" style="5" bestFit="1" customWidth="1"/>
    <col min="11" max="16384" width="8.83203125" style="4"/>
  </cols>
  <sheetData>
    <row r="1" spans="1:10" ht="34">
      <c r="A1" s="1" t="s">
        <v>0</v>
      </c>
      <c r="B1" s="2" t="s">
        <v>1</v>
      </c>
      <c r="C1" s="1" t="s">
        <v>0</v>
      </c>
      <c r="D1" s="2" t="s">
        <v>2</v>
      </c>
      <c r="E1" s="1"/>
      <c r="F1" s="2"/>
      <c r="G1" s="1" t="s">
        <v>0</v>
      </c>
      <c r="H1" s="1"/>
      <c r="I1" s="3"/>
      <c r="J1" s="1" t="s">
        <v>0</v>
      </c>
    </row>
    <row r="2" spans="1:10" ht="17">
      <c r="A2" s="7" t="s">
        <v>3</v>
      </c>
      <c r="B2" s="4" t="s">
        <v>4</v>
      </c>
      <c r="C2" s="7" t="s">
        <v>3</v>
      </c>
      <c r="D2" s="4" t="s">
        <v>4</v>
      </c>
    </row>
    <row r="3" spans="1:10" ht="17">
      <c r="A3" s="7" t="s">
        <v>3</v>
      </c>
      <c r="B3" s="4" t="s">
        <v>5</v>
      </c>
      <c r="C3" s="7" t="s">
        <v>3</v>
      </c>
      <c r="D3" s="4" t="s">
        <v>5</v>
      </c>
    </row>
    <row r="4" spans="1:10" ht="17">
      <c r="A4" s="7" t="s">
        <v>3</v>
      </c>
      <c r="B4" s="4" t="s">
        <v>6</v>
      </c>
      <c r="C4" s="7" t="s">
        <v>3</v>
      </c>
      <c r="D4" s="4" t="s">
        <v>6</v>
      </c>
    </row>
    <row r="5" spans="1:10" ht="22">
      <c r="A5" s="7" t="s">
        <v>3</v>
      </c>
      <c r="B5" s="4" t="s">
        <v>7</v>
      </c>
      <c r="C5" s="7" t="s">
        <v>3</v>
      </c>
      <c r="D5" s="4" t="s">
        <v>7</v>
      </c>
      <c r="E5" s="6">
        <f>SUM(E2:E4)</f>
        <v>0</v>
      </c>
      <c r="F5" s="6" t="s">
        <v>8</v>
      </c>
    </row>
    <row r="6" spans="1:10" ht="34">
      <c r="A6" s="7" t="s">
        <v>3</v>
      </c>
      <c r="B6" s="4" t="s">
        <v>9</v>
      </c>
      <c r="C6" s="7" t="s">
        <v>3</v>
      </c>
      <c r="D6" s="4" t="s">
        <v>9</v>
      </c>
    </row>
    <row r="7" spans="1:10" ht="21">
      <c r="A7" s="7" t="s">
        <v>3</v>
      </c>
      <c r="B7" s="4" t="s">
        <v>10</v>
      </c>
      <c r="C7" s="7" t="s">
        <v>3</v>
      </c>
      <c r="D7" s="4" t="s">
        <v>10</v>
      </c>
      <c r="G7" s="6">
        <f>SUM(G2:G6)</f>
        <v>0</v>
      </c>
    </row>
    <row r="8" spans="1:10" ht="17">
      <c r="A8" s="7" t="s">
        <v>3</v>
      </c>
      <c r="B8" s="4" t="s">
        <v>11</v>
      </c>
      <c r="C8" s="7" t="s">
        <v>3</v>
      </c>
      <c r="D8" s="4" t="s">
        <v>11</v>
      </c>
    </row>
    <row r="9" spans="1:10" ht="17">
      <c r="A9" s="7" t="s">
        <v>3</v>
      </c>
      <c r="B9" s="4" t="s">
        <v>12</v>
      </c>
      <c r="C9" s="7" t="s">
        <v>3</v>
      </c>
      <c r="D9" s="4" t="s">
        <v>12</v>
      </c>
    </row>
    <row r="10" spans="1:10" ht="17">
      <c r="A10" s="7" t="s">
        <v>3</v>
      </c>
      <c r="B10" s="4" t="s">
        <v>13</v>
      </c>
      <c r="C10" s="7" t="s">
        <v>3</v>
      </c>
      <c r="D10" s="4" t="s">
        <v>13</v>
      </c>
    </row>
    <row r="11" spans="1:10" ht="22">
      <c r="A11" s="7" t="s">
        <v>3</v>
      </c>
      <c r="B11" s="4" t="s">
        <v>14</v>
      </c>
      <c r="C11" s="7" t="s">
        <v>3</v>
      </c>
      <c r="D11" s="4" t="s">
        <v>14</v>
      </c>
      <c r="H11" s="6"/>
      <c r="I11" s="6" t="s">
        <v>8</v>
      </c>
      <c r="J11" s="6">
        <f>SUM(J3:J10)</f>
        <v>0</v>
      </c>
    </row>
    <row r="12" spans="1:10" ht="17">
      <c r="A12" s="7" t="s">
        <v>3</v>
      </c>
      <c r="B12" s="4" t="s">
        <v>15</v>
      </c>
      <c r="C12" s="7" t="s">
        <v>3</v>
      </c>
      <c r="D12" s="4" t="s">
        <v>15</v>
      </c>
    </row>
    <row r="13" spans="1:10" ht="17">
      <c r="A13" s="7" t="s">
        <v>3</v>
      </c>
      <c r="B13" s="4" t="s">
        <v>16</v>
      </c>
      <c r="C13" s="7" t="s">
        <v>3</v>
      </c>
      <c r="D13" s="4" t="s">
        <v>16</v>
      </c>
    </row>
    <row r="14" spans="1:10" ht="17">
      <c r="A14" s="7" t="s">
        <v>3</v>
      </c>
      <c r="B14" s="4" t="s">
        <v>17</v>
      </c>
      <c r="C14" s="7" t="s">
        <v>3</v>
      </c>
      <c r="D14" s="4" t="s">
        <v>17</v>
      </c>
    </row>
    <row r="15" spans="1:10" ht="17">
      <c r="A15" s="5">
        <v>90</v>
      </c>
      <c r="B15" s="4" t="s">
        <v>18</v>
      </c>
      <c r="C15" s="5">
        <v>90</v>
      </c>
      <c r="D15" s="4" t="s">
        <v>18</v>
      </c>
    </row>
    <row r="16" spans="1:10" ht="17">
      <c r="A16" s="7" t="s">
        <v>3</v>
      </c>
      <c r="B16" s="4" t="s">
        <v>19</v>
      </c>
      <c r="C16" s="7" t="s">
        <v>3</v>
      </c>
      <c r="D16" s="4" t="s">
        <v>19</v>
      </c>
    </row>
    <row r="17" spans="1:4" ht="17">
      <c r="A17" s="7" t="s">
        <v>3</v>
      </c>
      <c r="B17" s="4" t="s">
        <v>20</v>
      </c>
      <c r="C17" s="7" t="s">
        <v>3</v>
      </c>
      <c r="D17" s="4" t="s">
        <v>20</v>
      </c>
    </row>
    <row r="18" spans="1:4" ht="22">
      <c r="A18" s="6">
        <v>90</v>
      </c>
      <c r="B18" s="6" t="s">
        <v>8</v>
      </c>
      <c r="C18" s="6">
        <f>SUM(C4:C15)</f>
        <v>90</v>
      </c>
      <c r="D18" s="6" t="s">
        <v>8</v>
      </c>
    </row>
    <row r="20" spans="1:4" ht="17">
      <c r="B20" s="4" t="s">
        <v>21</v>
      </c>
      <c r="D20" s="4" t="s">
        <v>21</v>
      </c>
    </row>
    <row r="23" spans="1:4" ht="17">
      <c r="A23" s="5" t="s">
        <v>22</v>
      </c>
      <c r="B23" s="4" t="s">
        <v>23</v>
      </c>
    </row>
    <row r="24" spans="1:4" ht="17">
      <c r="A24" s="5" t="s">
        <v>24</v>
      </c>
      <c r="B24" s="4" t="s">
        <v>25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042DA-FAB5-4FDA-A958-C5400D6F1537}">
  <sheetPr>
    <tabColor rgb="FF00B0F0"/>
  </sheetPr>
  <dimension ref="A1:B19"/>
  <sheetViews>
    <sheetView workbookViewId="0">
      <selection activeCell="E8" sqref="E8"/>
    </sheetView>
  </sheetViews>
  <sheetFormatPr baseColWidth="10" defaultColWidth="8.83203125" defaultRowHeight="16"/>
  <cols>
    <col min="1" max="1" width="9.83203125" customWidth="1"/>
    <col min="2" max="2" width="33.1640625" customWidth="1"/>
  </cols>
  <sheetData>
    <row r="1" spans="1:2">
      <c r="A1" s="126" t="s">
        <v>318</v>
      </c>
      <c r="B1" s="127" t="s">
        <v>319</v>
      </c>
    </row>
    <row r="2" spans="1:2" ht="17">
      <c r="A2" s="128">
        <v>1</v>
      </c>
      <c r="B2" s="129" t="s">
        <v>265</v>
      </c>
    </row>
    <row r="3" spans="1:2" ht="119">
      <c r="A3" s="128">
        <v>3</v>
      </c>
      <c r="B3" s="129" t="s">
        <v>320</v>
      </c>
    </row>
    <row r="4" spans="1:2" ht="136">
      <c r="A4" s="128">
        <v>2</v>
      </c>
      <c r="B4" s="129" t="s">
        <v>321</v>
      </c>
    </row>
    <row r="5" spans="1:2" ht="51">
      <c r="A5" s="128">
        <v>2</v>
      </c>
      <c r="B5" s="129" t="s">
        <v>322</v>
      </c>
    </row>
    <row r="6" spans="1:2" ht="34">
      <c r="A6" s="128">
        <v>2</v>
      </c>
      <c r="B6" s="129" t="s">
        <v>323</v>
      </c>
    </row>
    <row r="7" spans="1:2" ht="34">
      <c r="A7" s="128">
        <v>2</v>
      </c>
      <c r="B7" s="129" t="s">
        <v>324</v>
      </c>
    </row>
    <row r="8" spans="1:2" ht="136">
      <c r="A8" s="128">
        <v>2</v>
      </c>
      <c r="B8" s="129" t="s">
        <v>325</v>
      </c>
    </row>
    <row r="9" spans="1:2" ht="136">
      <c r="A9" s="128">
        <v>3</v>
      </c>
      <c r="B9" s="129" t="s">
        <v>326</v>
      </c>
    </row>
    <row r="10" spans="1:2" ht="102">
      <c r="A10" s="128">
        <v>3</v>
      </c>
      <c r="B10" s="129" t="s">
        <v>327</v>
      </c>
    </row>
    <row r="11" spans="1:2" ht="102">
      <c r="A11" s="128">
        <v>2</v>
      </c>
      <c r="B11" s="129" t="s">
        <v>328</v>
      </c>
    </row>
    <row r="12" spans="1:2" ht="51">
      <c r="A12" s="128">
        <v>3</v>
      </c>
      <c r="B12" s="129" t="s">
        <v>329</v>
      </c>
    </row>
    <row r="13" spans="1:2" ht="136">
      <c r="A13" s="128">
        <v>2</v>
      </c>
      <c r="B13" s="129" t="s">
        <v>330</v>
      </c>
    </row>
    <row r="14" spans="1:2" ht="68">
      <c r="A14" s="128">
        <v>2</v>
      </c>
      <c r="B14" s="129" t="s">
        <v>331</v>
      </c>
    </row>
    <row r="15" spans="1:2" ht="51">
      <c r="A15" s="128">
        <v>1</v>
      </c>
      <c r="B15" s="129" t="s">
        <v>332</v>
      </c>
    </row>
    <row r="16" spans="1:2" ht="85">
      <c r="A16" s="128">
        <v>3</v>
      </c>
      <c r="B16" s="129" t="s">
        <v>333</v>
      </c>
    </row>
    <row r="17" spans="1:2" ht="102">
      <c r="A17" s="128">
        <v>1</v>
      </c>
      <c r="B17" s="129" t="s">
        <v>334</v>
      </c>
    </row>
    <row r="18" spans="1:2" ht="17">
      <c r="A18" s="130">
        <f>SUM(A2:A17)</f>
        <v>34</v>
      </c>
      <c r="B18" s="131" t="s">
        <v>255</v>
      </c>
    </row>
    <row r="19" spans="1:2">
      <c r="A19" s="68">
        <f>SUM(A2:A18)</f>
        <v>68</v>
      </c>
      <c r="B19" s="69" t="s">
        <v>255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zoomScale="125" zoomScaleNormal="125" zoomScalePageLayoutView="125" workbookViewId="0">
      <selection activeCell="C12" sqref="C12"/>
    </sheetView>
  </sheetViews>
  <sheetFormatPr baseColWidth="10" defaultColWidth="8.83203125" defaultRowHeight="16"/>
  <cols>
    <col min="1" max="1" width="10.1640625" style="5" customWidth="1"/>
    <col min="2" max="2" width="33.1640625" style="4" customWidth="1"/>
    <col min="3" max="3" width="9.5" style="5" customWidth="1"/>
    <col min="4" max="4" width="34.83203125" style="4" bestFit="1" customWidth="1"/>
    <col min="5" max="5" width="8.83203125" style="4"/>
    <col min="6" max="6" width="33.1640625" style="4" customWidth="1"/>
    <col min="7" max="16384" width="8.83203125" style="4"/>
  </cols>
  <sheetData>
    <row r="1" spans="1:6">
      <c r="A1" s="104" t="s">
        <v>0</v>
      </c>
      <c r="B1" s="33" t="s">
        <v>26</v>
      </c>
      <c r="C1" s="104" t="s">
        <v>0</v>
      </c>
      <c r="D1" s="33" t="s">
        <v>27</v>
      </c>
      <c r="E1" s="105" t="s">
        <v>0</v>
      </c>
      <c r="F1" s="105" t="s">
        <v>335</v>
      </c>
    </row>
    <row r="2" spans="1:6">
      <c r="A2" s="106" t="s">
        <v>3</v>
      </c>
      <c r="B2" s="38" t="s">
        <v>4</v>
      </c>
      <c r="C2" s="106" t="s">
        <v>3</v>
      </c>
      <c r="D2" s="38" t="s">
        <v>4</v>
      </c>
      <c r="E2" s="107" t="s">
        <v>3</v>
      </c>
      <c r="F2" s="38" t="s">
        <v>336</v>
      </c>
    </row>
    <row r="3" spans="1:6">
      <c r="A3" s="106" t="s">
        <v>3</v>
      </c>
      <c r="B3" s="38" t="s">
        <v>337</v>
      </c>
      <c r="C3" s="106" t="s">
        <v>3</v>
      </c>
      <c r="D3" s="38" t="s">
        <v>337</v>
      </c>
      <c r="E3" s="107" t="s">
        <v>3</v>
      </c>
      <c r="F3" s="38" t="s">
        <v>338</v>
      </c>
    </row>
    <row r="4" spans="1:6">
      <c r="A4" s="106" t="s">
        <v>3</v>
      </c>
      <c r="B4" s="38" t="s">
        <v>28</v>
      </c>
      <c r="C4" s="106" t="s">
        <v>3</v>
      </c>
      <c r="D4" s="38" t="s">
        <v>29</v>
      </c>
      <c r="E4" s="107" t="s">
        <v>3</v>
      </c>
      <c r="F4" s="108" t="s">
        <v>339</v>
      </c>
    </row>
    <row r="5" spans="1:6">
      <c r="A5" s="106" t="s">
        <v>3</v>
      </c>
      <c r="B5" s="38" t="s">
        <v>30</v>
      </c>
      <c r="C5" s="106" t="s">
        <v>3</v>
      </c>
      <c r="D5" s="38" t="s">
        <v>31</v>
      </c>
      <c r="E5" s="107" t="s">
        <v>3</v>
      </c>
      <c r="F5" s="38" t="s">
        <v>340</v>
      </c>
    </row>
    <row r="6" spans="1:6">
      <c r="A6" s="106" t="s">
        <v>3</v>
      </c>
      <c r="B6" s="38" t="s">
        <v>34</v>
      </c>
      <c r="C6" s="109">
        <v>30</v>
      </c>
      <c r="D6" s="38" t="s">
        <v>341</v>
      </c>
      <c r="E6" s="107" t="s">
        <v>3</v>
      </c>
      <c r="F6" s="38" t="s">
        <v>342</v>
      </c>
    </row>
    <row r="7" spans="1:6">
      <c r="A7" s="106" t="s">
        <v>3</v>
      </c>
      <c r="B7" s="38" t="s">
        <v>343</v>
      </c>
      <c r="C7" s="106" t="s">
        <v>3</v>
      </c>
      <c r="D7" s="38" t="s">
        <v>35</v>
      </c>
      <c r="E7" s="107" t="s">
        <v>3</v>
      </c>
      <c r="F7" s="38" t="s">
        <v>344</v>
      </c>
    </row>
    <row r="8" spans="1:6" ht="40">
      <c r="A8" s="106" t="s">
        <v>3</v>
      </c>
      <c r="B8" s="38" t="s">
        <v>36</v>
      </c>
      <c r="C8" s="106" t="s">
        <v>3</v>
      </c>
      <c r="D8" s="38" t="s">
        <v>345</v>
      </c>
      <c r="E8" s="107" t="s">
        <v>3</v>
      </c>
      <c r="F8" s="38" t="s">
        <v>346</v>
      </c>
    </row>
    <row r="9" spans="1:6" ht="27">
      <c r="A9" s="106" t="s">
        <v>3</v>
      </c>
      <c r="B9" s="38" t="s">
        <v>38</v>
      </c>
      <c r="C9" s="110">
        <f>SUM(C5:C8)</f>
        <v>30</v>
      </c>
      <c r="D9" s="110" t="s">
        <v>255</v>
      </c>
      <c r="E9" s="107" t="s">
        <v>3</v>
      </c>
      <c r="F9" s="38" t="s">
        <v>347</v>
      </c>
    </row>
    <row r="10" spans="1:6">
      <c r="A10" s="109">
        <v>90</v>
      </c>
      <c r="B10" s="38" t="s">
        <v>40</v>
      </c>
      <c r="C10" s="109"/>
      <c r="D10" s="38"/>
      <c r="E10" s="107" t="s">
        <v>3</v>
      </c>
      <c r="F10" s="38" t="s">
        <v>348</v>
      </c>
    </row>
    <row r="11" spans="1:6">
      <c r="A11" s="106" t="s">
        <v>3</v>
      </c>
      <c r="B11" s="38" t="s">
        <v>35</v>
      </c>
      <c r="C11" s="109"/>
      <c r="D11" s="38"/>
      <c r="E11" s="111">
        <v>56</v>
      </c>
      <c r="F11" s="111" t="s">
        <v>255</v>
      </c>
    </row>
    <row r="12" spans="1:6">
      <c r="A12" s="106" t="s">
        <v>3</v>
      </c>
      <c r="B12" s="38" t="s">
        <v>349</v>
      </c>
      <c r="C12" s="109"/>
      <c r="D12" s="38"/>
      <c r="E12" s="38"/>
      <c r="F12" s="38"/>
    </row>
    <row r="13" spans="1:6" s="5" customFormat="1">
      <c r="A13" s="110">
        <v>90</v>
      </c>
      <c r="B13" s="110" t="s">
        <v>255</v>
      </c>
      <c r="C13" s="109"/>
      <c r="D13" s="38"/>
      <c r="E13" s="109"/>
      <c r="F13" s="109"/>
    </row>
    <row r="14" spans="1:6">
      <c r="A14" s="109"/>
      <c r="B14" s="38"/>
      <c r="C14" s="109"/>
      <c r="D14" s="38"/>
      <c r="E14" s="38"/>
      <c r="F14" s="38"/>
    </row>
    <row r="15" spans="1:6" s="5" customFormat="1">
      <c r="A15" s="109"/>
      <c r="B15" s="38" t="s">
        <v>42</v>
      </c>
      <c r="C15" s="109"/>
      <c r="D15" s="38" t="s">
        <v>42</v>
      </c>
      <c r="E15" s="109"/>
      <c r="F15" s="38" t="s">
        <v>42</v>
      </c>
    </row>
    <row r="16" spans="1:6">
      <c r="A16" s="58"/>
      <c r="B16" s="54"/>
      <c r="C16" s="58"/>
      <c r="D16" s="54"/>
      <c r="E16" s="54"/>
      <c r="F16" s="54"/>
    </row>
    <row r="17" spans="1:6">
      <c r="A17" s="58"/>
      <c r="B17" s="54"/>
      <c r="C17" s="58"/>
      <c r="D17" s="54"/>
      <c r="E17" s="54"/>
      <c r="F17" s="54"/>
    </row>
    <row r="18" spans="1:6" s="5" customFormat="1">
      <c r="A18" s="58"/>
      <c r="B18" s="54"/>
      <c r="C18" s="58"/>
      <c r="D18" s="54"/>
      <c r="E18" s="58"/>
      <c r="F18" s="58"/>
    </row>
    <row r="19" spans="1:6" s="5" customFormat="1">
      <c r="B19" s="4"/>
      <c r="D19" s="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7"/>
  <sheetViews>
    <sheetView workbookViewId="0">
      <selection activeCell="D30" sqref="D30"/>
    </sheetView>
  </sheetViews>
  <sheetFormatPr baseColWidth="10" defaultColWidth="11" defaultRowHeight="16"/>
  <cols>
    <col min="1" max="1" width="11" style="17"/>
    <col min="2" max="2" width="27.83203125" customWidth="1"/>
    <col min="4" max="4" width="34.6640625" customWidth="1"/>
  </cols>
  <sheetData>
    <row r="1" spans="1:4" s="16" customFormat="1">
      <c r="A1" s="112" t="s">
        <v>0</v>
      </c>
      <c r="B1" s="113" t="s">
        <v>350</v>
      </c>
      <c r="C1" s="113" t="s">
        <v>0</v>
      </c>
      <c r="D1" s="113" t="s">
        <v>351</v>
      </c>
    </row>
    <row r="2" spans="1:4">
      <c r="A2" s="114" t="s">
        <v>3</v>
      </c>
      <c r="B2" s="82" t="s">
        <v>4</v>
      </c>
      <c r="C2" s="114" t="s">
        <v>3</v>
      </c>
      <c r="D2" s="82" t="s">
        <v>352</v>
      </c>
    </row>
    <row r="3" spans="1:4">
      <c r="A3" s="114" t="s">
        <v>3</v>
      </c>
      <c r="B3" s="82" t="s">
        <v>353</v>
      </c>
      <c r="C3" s="115" t="s">
        <v>3</v>
      </c>
      <c r="D3" s="82" t="s">
        <v>354</v>
      </c>
    </row>
    <row r="4" spans="1:4">
      <c r="A4" s="114" t="s">
        <v>3</v>
      </c>
      <c r="B4" s="82" t="s">
        <v>355</v>
      </c>
      <c r="C4" s="115" t="s">
        <v>3</v>
      </c>
      <c r="D4" s="82" t="s">
        <v>356</v>
      </c>
    </row>
    <row r="5" spans="1:4">
      <c r="A5" s="114" t="s">
        <v>3</v>
      </c>
      <c r="B5" s="82" t="s">
        <v>357</v>
      </c>
      <c r="C5" s="115" t="s">
        <v>3</v>
      </c>
      <c r="D5" s="82" t="s">
        <v>357</v>
      </c>
    </row>
    <row r="6" spans="1:4">
      <c r="A6" s="114">
        <v>14</v>
      </c>
      <c r="B6" s="82" t="s">
        <v>358</v>
      </c>
      <c r="C6" s="115">
        <v>7</v>
      </c>
      <c r="D6" s="82" t="s">
        <v>358</v>
      </c>
    </row>
    <row r="7" spans="1:4">
      <c r="A7" s="114">
        <v>3</v>
      </c>
      <c r="B7" s="82" t="s">
        <v>359</v>
      </c>
      <c r="C7" s="115">
        <v>2</v>
      </c>
      <c r="D7" s="82" t="s">
        <v>359</v>
      </c>
    </row>
    <row r="8" spans="1:4">
      <c r="A8" s="114">
        <v>3</v>
      </c>
      <c r="B8" s="82" t="s">
        <v>360</v>
      </c>
      <c r="C8" s="115">
        <v>2</v>
      </c>
      <c r="D8" s="82" t="s">
        <v>360</v>
      </c>
    </row>
    <row r="9" spans="1:4">
      <c r="A9" s="114">
        <v>1</v>
      </c>
      <c r="B9" s="82" t="s">
        <v>361</v>
      </c>
      <c r="C9" s="115">
        <v>1</v>
      </c>
      <c r="D9" s="82" t="s">
        <v>361</v>
      </c>
    </row>
    <row r="10" spans="1:4">
      <c r="A10" s="114">
        <v>30</v>
      </c>
      <c r="B10" s="82" t="s">
        <v>362</v>
      </c>
      <c r="C10" s="115">
        <v>30</v>
      </c>
      <c r="D10" s="82" t="s">
        <v>362</v>
      </c>
    </row>
    <row r="11" spans="1:4">
      <c r="A11" s="114">
        <v>20</v>
      </c>
      <c r="B11" s="82" t="s">
        <v>363</v>
      </c>
      <c r="C11" s="115">
        <v>20</v>
      </c>
      <c r="D11" s="82" t="s">
        <v>364</v>
      </c>
    </row>
    <row r="12" spans="1:4">
      <c r="A12" s="116">
        <f>SUM(A3:A11)</f>
        <v>71</v>
      </c>
      <c r="B12" s="117" t="s">
        <v>255</v>
      </c>
      <c r="C12" s="116">
        <f>SUM(C3:C11)</f>
        <v>62</v>
      </c>
      <c r="D12" s="117" t="s">
        <v>255</v>
      </c>
    </row>
    <row r="13" spans="1:4">
      <c r="A13" s="114"/>
      <c r="B13" s="82"/>
      <c r="C13" s="82"/>
      <c r="D13" s="82"/>
    </row>
    <row r="14" spans="1:4">
      <c r="A14" s="114"/>
      <c r="B14" s="82" t="s">
        <v>65</v>
      </c>
      <c r="C14" s="82"/>
      <c r="D14" s="82" t="s">
        <v>65</v>
      </c>
    </row>
    <row r="15" spans="1:4">
      <c r="A15" s="114"/>
      <c r="B15" s="82"/>
      <c r="C15" s="82"/>
      <c r="D15" s="82"/>
    </row>
    <row r="16" spans="1:4">
      <c r="A16" s="114"/>
      <c r="B16" s="82"/>
      <c r="C16" s="82"/>
      <c r="D16" s="82"/>
    </row>
    <row r="17" spans="1:4">
      <c r="A17" s="114"/>
      <c r="B17" s="82"/>
      <c r="C17" s="82"/>
      <c r="D17" s="8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workbookViewId="0">
      <selection activeCell="B10" sqref="B10"/>
    </sheetView>
  </sheetViews>
  <sheetFormatPr baseColWidth="10" defaultColWidth="8.83203125" defaultRowHeight="16"/>
  <cols>
    <col min="1" max="1" width="13.5" customWidth="1"/>
    <col min="2" max="2" width="28.6640625" customWidth="1"/>
  </cols>
  <sheetData>
    <row r="1" spans="1:3">
      <c r="A1" s="78" t="s">
        <v>0</v>
      </c>
      <c r="B1" s="79" t="s">
        <v>365</v>
      </c>
      <c r="C1" s="82"/>
    </row>
    <row r="2" spans="1:3">
      <c r="A2" s="83" t="s">
        <v>3</v>
      </c>
      <c r="B2" s="84" t="s">
        <v>4</v>
      </c>
      <c r="C2" s="82"/>
    </row>
    <row r="3" spans="1:3">
      <c r="A3" s="83" t="s">
        <v>3</v>
      </c>
      <c r="B3" s="84" t="s">
        <v>74</v>
      </c>
      <c r="C3" s="82"/>
    </row>
    <row r="4" spans="1:3">
      <c r="A4" s="83" t="s">
        <v>3</v>
      </c>
      <c r="B4" s="84" t="s">
        <v>75</v>
      </c>
      <c r="C4" s="82"/>
    </row>
    <row r="5" spans="1:3" ht="32">
      <c r="A5" s="83" t="s">
        <v>3</v>
      </c>
      <c r="B5" s="84" t="s">
        <v>76</v>
      </c>
      <c r="C5" s="82"/>
    </row>
    <row r="6" spans="1:3">
      <c r="A6" s="83" t="s">
        <v>3</v>
      </c>
      <c r="B6" s="84" t="s">
        <v>366</v>
      </c>
      <c r="C6" s="82"/>
    </row>
    <row r="7" spans="1:3">
      <c r="A7" s="85">
        <v>10</v>
      </c>
      <c r="B7" s="84" t="s">
        <v>77</v>
      </c>
      <c r="C7" s="82"/>
    </row>
    <row r="8" spans="1:3">
      <c r="A8" s="86">
        <v>10</v>
      </c>
      <c r="B8" s="81" t="s">
        <v>255</v>
      </c>
      <c r="C8" s="82"/>
    </row>
    <row r="9" spans="1:3">
      <c r="A9" s="82"/>
      <c r="B9" s="80"/>
      <c r="C9" s="82"/>
    </row>
    <row r="10" spans="1:3">
      <c r="A10" s="82"/>
      <c r="B10" s="80" t="s">
        <v>257</v>
      </c>
      <c r="C10" s="82"/>
    </row>
    <row r="11" spans="1:3">
      <c r="A11" s="82"/>
      <c r="B11" s="80"/>
      <c r="C11" s="82"/>
    </row>
    <row r="12" spans="1:3">
      <c r="A12" s="24"/>
      <c r="B12" s="54"/>
      <c r="C12" s="24"/>
    </row>
    <row r="13" spans="1:3">
      <c r="A13" s="56"/>
      <c r="B13" s="54"/>
      <c r="C13" s="2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4"/>
  <sheetViews>
    <sheetView workbookViewId="0">
      <selection activeCell="E15" sqref="E15"/>
    </sheetView>
  </sheetViews>
  <sheetFormatPr baseColWidth="10" defaultColWidth="11" defaultRowHeight="16"/>
  <cols>
    <col min="2" max="2" width="32.6640625" customWidth="1"/>
    <col min="3" max="3" width="7.6640625" hidden="1" customWidth="1"/>
    <col min="4" max="4" width="33.33203125" hidden="1" customWidth="1"/>
    <col min="5" max="5" width="26" customWidth="1"/>
  </cols>
  <sheetData>
    <row r="1" spans="1:5" s="15" customFormat="1">
      <c r="A1" s="62" t="s">
        <v>179</v>
      </c>
      <c r="B1" s="62" t="s">
        <v>367</v>
      </c>
      <c r="C1" s="57" t="s">
        <v>179</v>
      </c>
      <c r="D1" s="57" t="s">
        <v>368</v>
      </c>
      <c r="E1" s="59"/>
    </row>
    <row r="2" spans="1:5">
      <c r="A2" t="s">
        <v>3</v>
      </c>
      <c r="B2" t="s">
        <v>4</v>
      </c>
      <c r="C2" s="24"/>
      <c r="D2" s="24" t="s">
        <v>4</v>
      </c>
      <c r="E2" s="24"/>
    </row>
    <row r="3" spans="1:5">
      <c r="A3" t="s">
        <v>3</v>
      </c>
      <c r="B3" t="s">
        <v>369</v>
      </c>
      <c r="C3" s="24"/>
      <c r="D3" s="24" t="s">
        <v>370</v>
      </c>
      <c r="E3" s="24"/>
    </row>
    <row r="4" spans="1:5">
      <c r="A4" t="s">
        <v>3</v>
      </c>
      <c r="B4" t="s">
        <v>371</v>
      </c>
      <c r="C4" s="24"/>
      <c r="D4" s="24" t="s">
        <v>372</v>
      </c>
      <c r="E4" s="24"/>
    </row>
    <row r="5" spans="1:5">
      <c r="A5" t="s">
        <v>3</v>
      </c>
      <c r="B5" t="s">
        <v>373</v>
      </c>
      <c r="C5" s="24"/>
      <c r="D5" s="24" t="s">
        <v>374</v>
      </c>
      <c r="E5" s="24"/>
    </row>
    <row r="6" spans="1:5">
      <c r="A6" t="s">
        <v>3</v>
      </c>
      <c r="B6" t="s">
        <v>375</v>
      </c>
      <c r="C6" s="24"/>
      <c r="D6" s="24" t="s">
        <v>349</v>
      </c>
      <c r="E6" s="24"/>
    </row>
    <row r="7" spans="1:5">
      <c r="A7" t="s">
        <v>3</v>
      </c>
      <c r="B7" t="s">
        <v>376</v>
      </c>
      <c r="C7" s="24"/>
      <c r="D7" s="24" t="s">
        <v>377</v>
      </c>
      <c r="E7" s="24"/>
    </row>
    <row r="8" spans="1:5">
      <c r="A8" t="s">
        <v>3</v>
      </c>
      <c r="B8" t="s">
        <v>378</v>
      </c>
      <c r="C8" s="24"/>
      <c r="D8" s="24" t="s">
        <v>379</v>
      </c>
      <c r="E8" s="24"/>
    </row>
    <row r="9" spans="1:5">
      <c r="A9" t="s">
        <v>3</v>
      </c>
      <c r="B9" t="s">
        <v>379</v>
      </c>
      <c r="C9" s="24"/>
      <c r="D9" s="24" t="s">
        <v>380</v>
      </c>
      <c r="E9" s="24"/>
    </row>
    <row r="10" spans="1:5">
      <c r="A10" t="s">
        <v>3</v>
      </c>
      <c r="B10" t="s">
        <v>381</v>
      </c>
      <c r="C10" s="24"/>
      <c r="D10" s="24" t="s">
        <v>382</v>
      </c>
      <c r="E10" s="24"/>
    </row>
    <row r="11" spans="1:5">
      <c r="A11" s="87">
        <v>4</v>
      </c>
      <c r="B11" t="s">
        <v>382</v>
      </c>
      <c r="C11" s="24"/>
      <c r="D11" s="24"/>
      <c r="E11" s="24"/>
    </row>
    <row r="12" spans="1:5">
      <c r="A12" s="88">
        <v>4</v>
      </c>
      <c r="B12" s="89" t="s">
        <v>255</v>
      </c>
      <c r="C12" s="60"/>
      <c r="D12" s="60" t="s">
        <v>8</v>
      </c>
      <c r="E12" s="24"/>
    </row>
    <row r="13" spans="1:5">
      <c r="C13" s="24"/>
      <c r="D13" s="24"/>
      <c r="E13" s="24"/>
    </row>
    <row r="14" spans="1:5">
      <c r="B14" t="s">
        <v>257</v>
      </c>
      <c r="C14" s="24"/>
      <c r="D14" s="24"/>
      <c r="E14" s="2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8AA55-2F20-4775-8BEB-E2B52E3329AF}">
  <dimension ref="A1:J17"/>
  <sheetViews>
    <sheetView workbookViewId="0">
      <selection activeCell="D23" sqref="D23"/>
    </sheetView>
  </sheetViews>
  <sheetFormatPr baseColWidth="10" defaultColWidth="8.83203125" defaultRowHeight="16"/>
  <cols>
    <col min="2" max="2" width="47.6640625" customWidth="1"/>
    <col min="4" max="4" width="39.6640625" customWidth="1"/>
    <col min="6" max="6" width="39" customWidth="1"/>
    <col min="8" max="8" width="42.6640625" customWidth="1"/>
  </cols>
  <sheetData>
    <row r="1" spans="1:10" s="15" customFormat="1">
      <c r="A1" s="90" t="s">
        <v>0</v>
      </c>
      <c r="B1" s="90" t="s">
        <v>383</v>
      </c>
      <c r="C1" s="62" t="s">
        <v>179</v>
      </c>
      <c r="D1" s="90" t="s">
        <v>384</v>
      </c>
      <c r="E1" s="62" t="s">
        <v>179</v>
      </c>
      <c r="F1" s="90" t="s">
        <v>385</v>
      </c>
      <c r="H1" s="90" t="s">
        <v>386</v>
      </c>
      <c r="I1" s="59"/>
      <c r="J1" s="59"/>
    </row>
    <row r="2" spans="1:10">
      <c r="A2" s="17" t="s">
        <v>3</v>
      </c>
      <c r="B2" t="s">
        <v>387</v>
      </c>
      <c r="C2" s="17" t="s">
        <v>3</v>
      </c>
      <c r="D2" t="s">
        <v>388</v>
      </c>
      <c r="E2" s="17" t="s">
        <v>3</v>
      </c>
      <c r="F2" t="s">
        <v>389</v>
      </c>
      <c r="G2" s="17" t="s">
        <v>3</v>
      </c>
      <c r="H2" t="s">
        <v>390</v>
      </c>
      <c r="I2" s="24"/>
      <c r="J2" s="24"/>
    </row>
    <row r="3" spans="1:10">
      <c r="A3" s="17" t="s">
        <v>3</v>
      </c>
      <c r="B3" t="s">
        <v>391</v>
      </c>
      <c r="C3" s="17" t="s">
        <v>3</v>
      </c>
      <c r="D3" t="s">
        <v>392</v>
      </c>
      <c r="E3" s="17" t="s">
        <v>3</v>
      </c>
      <c r="F3" t="s">
        <v>392</v>
      </c>
      <c r="G3" s="17" t="s">
        <v>3</v>
      </c>
      <c r="H3" t="s">
        <v>393</v>
      </c>
      <c r="I3" s="24"/>
      <c r="J3" s="24"/>
    </row>
    <row r="4" spans="1:10">
      <c r="A4" s="17" t="s">
        <v>3</v>
      </c>
      <c r="B4" t="s">
        <v>394</v>
      </c>
      <c r="C4" s="17" t="s">
        <v>3</v>
      </c>
      <c r="D4" t="s">
        <v>395</v>
      </c>
      <c r="E4" s="17" t="s">
        <v>3</v>
      </c>
      <c r="F4" t="s">
        <v>396</v>
      </c>
      <c r="G4" s="17" t="s">
        <v>3</v>
      </c>
      <c r="H4" t="s">
        <v>397</v>
      </c>
      <c r="I4" s="24"/>
      <c r="J4" s="24"/>
    </row>
    <row r="5" spans="1:10">
      <c r="A5" s="17" t="s">
        <v>3</v>
      </c>
      <c r="B5" t="s">
        <v>398</v>
      </c>
      <c r="C5" s="17" t="s">
        <v>3</v>
      </c>
      <c r="D5" t="s">
        <v>396</v>
      </c>
      <c r="E5" s="17">
        <v>1</v>
      </c>
      <c r="F5" t="s">
        <v>399</v>
      </c>
      <c r="G5" s="17">
        <v>1</v>
      </c>
      <c r="H5" t="s">
        <v>396</v>
      </c>
      <c r="I5" s="24"/>
      <c r="J5" s="24"/>
    </row>
    <row r="6" spans="1:10">
      <c r="A6" s="17" t="s">
        <v>3</v>
      </c>
      <c r="B6" t="s">
        <v>400</v>
      </c>
      <c r="C6" s="17">
        <v>1</v>
      </c>
      <c r="D6" t="s">
        <v>399</v>
      </c>
      <c r="E6" s="92">
        <f>SUM(E2:E5)</f>
        <v>1</v>
      </c>
      <c r="F6" s="91" t="s">
        <v>255</v>
      </c>
      <c r="G6" s="92">
        <f>SUM(G1:G5)</f>
        <v>1</v>
      </c>
      <c r="H6" s="91" t="s">
        <v>255</v>
      </c>
      <c r="I6" s="24"/>
      <c r="J6" s="24"/>
    </row>
    <row r="7" spans="1:10">
      <c r="A7" s="17" t="s">
        <v>3</v>
      </c>
      <c r="B7" t="s">
        <v>401</v>
      </c>
      <c r="C7" s="92">
        <f>SUM(C2:C6)</f>
        <v>1</v>
      </c>
      <c r="D7" s="91" t="s">
        <v>255</v>
      </c>
      <c r="E7" s="17"/>
      <c r="G7" s="17"/>
      <c r="I7" s="24"/>
      <c r="J7" s="24"/>
    </row>
    <row r="8" spans="1:10">
      <c r="A8" s="17" t="s">
        <v>3</v>
      </c>
      <c r="B8" t="s">
        <v>402</v>
      </c>
      <c r="C8" s="17"/>
      <c r="E8" s="17"/>
      <c r="G8" s="17"/>
      <c r="I8" s="24"/>
      <c r="J8" s="24"/>
    </row>
    <row r="9" spans="1:10">
      <c r="A9" s="17">
        <v>2</v>
      </c>
      <c r="B9" t="s">
        <v>399</v>
      </c>
      <c r="I9" s="24"/>
      <c r="J9" s="24"/>
    </row>
    <row r="10" spans="1:10">
      <c r="A10" s="92">
        <f>SUM(A2:A9)</f>
        <v>2</v>
      </c>
      <c r="B10" s="91" t="s">
        <v>255</v>
      </c>
      <c r="I10" s="24"/>
      <c r="J10" s="24"/>
    </row>
    <row r="11" spans="1:10">
      <c r="A11" s="17"/>
      <c r="I11" s="24"/>
      <c r="J11" s="24"/>
    </row>
    <row r="12" spans="1:10">
      <c r="I12" s="24"/>
      <c r="J12" s="24"/>
    </row>
    <row r="13" spans="1:10">
      <c r="I13" s="24"/>
      <c r="J13" s="24"/>
    </row>
    <row r="14" spans="1:10">
      <c r="I14" s="24"/>
      <c r="J14" s="24"/>
    </row>
    <row r="15" spans="1:10">
      <c r="I15" s="24"/>
      <c r="J15" s="24"/>
    </row>
    <row r="16" spans="1:10">
      <c r="I16" s="24"/>
      <c r="J16" s="24"/>
    </row>
    <row r="17" spans="9:10">
      <c r="I17" s="24"/>
      <c r="J17" s="24"/>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CCEBE-5C15-470A-94EC-0B2A464C917A}">
  <dimension ref="A1:K26"/>
  <sheetViews>
    <sheetView workbookViewId="0">
      <selection activeCell="D24" sqref="D24"/>
    </sheetView>
  </sheetViews>
  <sheetFormatPr baseColWidth="10" defaultColWidth="8.83203125" defaultRowHeight="16"/>
  <cols>
    <col min="2" max="2" width="44.5" customWidth="1"/>
    <col min="4" max="4" width="47" customWidth="1"/>
  </cols>
  <sheetData>
    <row r="1" spans="1:6">
      <c r="A1" s="93" t="s">
        <v>0</v>
      </c>
      <c r="B1" s="94" t="s">
        <v>403</v>
      </c>
      <c r="C1" s="95" t="s">
        <v>0</v>
      </c>
      <c r="D1" s="95" t="s">
        <v>404</v>
      </c>
      <c r="E1" s="29"/>
    </row>
    <row r="2" spans="1:6">
      <c r="A2" s="17">
        <v>0</v>
      </c>
      <c r="B2" s="30" t="s">
        <v>4</v>
      </c>
      <c r="C2" s="17">
        <v>0</v>
      </c>
      <c r="D2" s="30" t="s">
        <v>4</v>
      </c>
      <c r="E2" s="30"/>
      <c r="F2" s="30"/>
    </row>
    <row r="3" spans="1:6">
      <c r="A3" s="17">
        <v>2</v>
      </c>
      <c r="B3" s="30" t="s">
        <v>405</v>
      </c>
      <c r="C3" s="17">
        <v>0</v>
      </c>
      <c r="D3" s="30" t="s">
        <v>406</v>
      </c>
      <c r="E3" s="30"/>
      <c r="F3" s="30"/>
    </row>
    <row r="4" spans="1:6">
      <c r="A4" s="17">
        <v>0</v>
      </c>
      <c r="B4" s="30" t="s">
        <v>407</v>
      </c>
      <c r="C4" s="17">
        <v>10</v>
      </c>
      <c r="D4" s="30" t="s">
        <v>405</v>
      </c>
      <c r="E4" s="30"/>
      <c r="F4" s="30"/>
    </row>
    <row r="5" spans="1:6">
      <c r="A5" s="17">
        <v>10</v>
      </c>
      <c r="B5" s="30" t="s">
        <v>408</v>
      </c>
      <c r="C5" s="17">
        <v>0</v>
      </c>
      <c r="D5" s="30" t="s">
        <v>407</v>
      </c>
      <c r="E5" s="30"/>
      <c r="F5" s="30"/>
    </row>
    <row r="6" spans="1:6">
      <c r="A6" s="17">
        <v>35</v>
      </c>
      <c r="B6" s="30" t="s">
        <v>409</v>
      </c>
      <c r="C6" s="17">
        <v>10</v>
      </c>
      <c r="D6" s="30" t="s">
        <v>408</v>
      </c>
      <c r="E6" s="30"/>
      <c r="F6" s="30"/>
    </row>
    <row r="7" spans="1:6">
      <c r="A7" s="65">
        <f>SUM(A2:A6)</f>
        <v>47</v>
      </c>
      <c r="B7" s="96" t="s">
        <v>255</v>
      </c>
      <c r="C7" s="17">
        <v>20</v>
      </c>
      <c r="D7" s="30" t="s">
        <v>410</v>
      </c>
      <c r="E7" s="30"/>
      <c r="F7" s="30"/>
    </row>
    <row r="8" spans="1:6">
      <c r="C8" s="65">
        <f>SUM(C2:C7)</f>
        <v>40</v>
      </c>
      <c r="D8" s="96" t="s">
        <v>255</v>
      </c>
      <c r="E8" s="30"/>
      <c r="F8" s="30"/>
    </row>
    <row r="9" spans="1:6">
      <c r="A9" s="30"/>
      <c r="B9" s="30"/>
      <c r="C9" s="30"/>
      <c r="D9" s="30"/>
      <c r="E9" s="30"/>
      <c r="F9" s="30"/>
    </row>
    <row r="10" spans="1:6">
      <c r="A10" s="30"/>
      <c r="B10" s="30"/>
      <c r="C10" s="30"/>
      <c r="D10" s="30"/>
      <c r="E10" s="30"/>
      <c r="F10" s="30"/>
    </row>
    <row r="11" spans="1:6">
      <c r="A11" s="55"/>
      <c r="B11" s="55"/>
      <c r="C11" s="55"/>
      <c r="D11" s="55"/>
      <c r="E11" s="30"/>
      <c r="F11" s="30"/>
    </row>
    <row r="12" spans="1:6">
      <c r="A12" s="55"/>
      <c r="B12" s="55"/>
      <c r="C12" s="55"/>
      <c r="D12" s="55"/>
      <c r="E12" s="30"/>
      <c r="F12" s="30"/>
    </row>
    <row r="13" spans="1:6">
      <c r="A13" s="30"/>
      <c r="B13" s="30"/>
      <c r="C13" s="30"/>
      <c r="D13" s="30"/>
      <c r="E13" s="30"/>
      <c r="F13" s="30"/>
    </row>
    <row r="14" spans="1:6">
      <c r="A14" s="30"/>
      <c r="B14" s="30"/>
      <c r="C14" s="30"/>
      <c r="D14" s="30"/>
      <c r="E14" s="30"/>
      <c r="F14" s="30"/>
    </row>
    <row r="15" spans="1:6">
      <c r="A15" s="30"/>
      <c r="B15" s="30"/>
      <c r="C15" s="30"/>
      <c r="D15" s="30"/>
      <c r="E15" s="30"/>
      <c r="F15" s="30"/>
    </row>
    <row r="16" spans="1:6">
      <c r="A16" s="30"/>
      <c r="B16" s="30"/>
      <c r="C16" s="30"/>
      <c r="D16" s="30"/>
      <c r="E16" s="30"/>
      <c r="F16" s="30"/>
    </row>
    <row r="26" spans="11:11">
      <c r="K26" s="31"/>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6A4FB-F191-442F-90BC-DB36E63CAA4B}">
  <dimension ref="A1:C10"/>
  <sheetViews>
    <sheetView workbookViewId="0">
      <selection activeCell="B9" sqref="B9"/>
    </sheetView>
  </sheetViews>
  <sheetFormatPr baseColWidth="10" defaultColWidth="8.83203125" defaultRowHeight="16"/>
  <cols>
    <col min="2" max="2" width="67.6640625" customWidth="1"/>
  </cols>
  <sheetData>
    <row r="1" spans="1:3" ht="17">
      <c r="A1" s="100" t="s">
        <v>0</v>
      </c>
      <c r="B1" s="97" t="s">
        <v>411</v>
      </c>
    </row>
    <row r="2" spans="1:3" ht="17">
      <c r="A2" s="98">
        <v>2</v>
      </c>
      <c r="B2" s="50" t="s">
        <v>412</v>
      </c>
    </row>
    <row r="3" spans="1:3" ht="17">
      <c r="A3" s="98">
        <v>5</v>
      </c>
      <c r="B3" s="50" t="s">
        <v>413</v>
      </c>
    </row>
    <row r="4" spans="1:3" ht="17">
      <c r="A4" s="98">
        <v>15</v>
      </c>
      <c r="B4" s="50" t="s">
        <v>414</v>
      </c>
    </row>
    <row r="5" spans="1:3" ht="17">
      <c r="A5" s="98">
        <v>5</v>
      </c>
      <c r="B5" s="50" t="s">
        <v>415</v>
      </c>
    </row>
    <row r="6" spans="1:3" ht="17">
      <c r="A6" s="98">
        <v>15</v>
      </c>
      <c r="B6" s="50" t="s">
        <v>416</v>
      </c>
    </row>
    <row r="7" spans="1:3" ht="17">
      <c r="A7" s="101">
        <v>42</v>
      </c>
      <c r="B7" s="99" t="s">
        <v>255</v>
      </c>
    </row>
    <row r="8" spans="1:3">
      <c r="B8" s="50"/>
      <c r="C8" s="50"/>
    </row>
    <row r="9" spans="1:3">
      <c r="B9" s="50"/>
      <c r="C9" s="50"/>
    </row>
    <row r="10" spans="1:3">
      <c r="B10" s="50"/>
      <c r="C10" s="5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5C3A6-2435-4C82-A518-04642CA83382}">
  <dimension ref="A1:L14"/>
  <sheetViews>
    <sheetView topLeftCell="C1" workbookViewId="0">
      <selection activeCell="F23" sqref="F23"/>
    </sheetView>
  </sheetViews>
  <sheetFormatPr baseColWidth="10" defaultColWidth="8.83203125" defaultRowHeight="16"/>
  <cols>
    <col min="2" max="2" width="103.6640625" customWidth="1"/>
    <col min="3" max="3" width="8" customWidth="1"/>
    <col min="4" max="4" width="100.5" customWidth="1"/>
    <col min="6" max="6" width="100.1640625" customWidth="1"/>
  </cols>
  <sheetData>
    <row r="1" spans="1:12">
      <c r="B1" s="62" t="s">
        <v>417</v>
      </c>
      <c r="C1" s="65" t="s">
        <v>0</v>
      </c>
      <c r="D1" s="62" t="s">
        <v>418</v>
      </c>
      <c r="E1" s="65" t="s">
        <v>0</v>
      </c>
      <c r="F1" s="62" t="s">
        <v>419</v>
      </c>
    </row>
    <row r="2" spans="1:12" ht="17" thickBot="1">
      <c r="A2" s="17">
        <v>1</v>
      </c>
      <c r="B2" s="82" t="s">
        <v>420</v>
      </c>
      <c r="C2" s="17">
        <v>1</v>
      </c>
      <c r="D2" s="82" t="s">
        <v>421</v>
      </c>
      <c r="E2" s="17">
        <v>1</v>
      </c>
      <c r="F2" s="82" t="s">
        <v>421</v>
      </c>
      <c r="G2" s="82"/>
      <c r="H2" s="82"/>
      <c r="I2" s="82"/>
      <c r="J2" s="82"/>
      <c r="K2" s="82"/>
      <c r="L2" s="82"/>
    </row>
    <row r="3" spans="1:12" ht="17" thickBot="1">
      <c r="A3" s="17">
        <v>1</v>
      </c>
      <c r="B3" s="63" t="s">
        <v>422</v>
      </c>
      <c r="C3" s="17">
        <v>8</v>
      </c>
      <c r="D3" s="82" t="s">
        <v>423</v>
      </c>
      <c r="E3" s="17">
        <v>8</v>
      </c>
      <c r="F3" s="82" t="s">
        <v>423</v>
      </c>
      <c r="G3" s="82"/>
      <c r="H3" s="82"/>
      <c r="I3" s="82"/>
      <c r="J3" s="82"/>
      <c r="K3" s="82"/>
      <c r="L3" s="82"/>
    </row>
    <row r="4" spans="1:12">
      <c r="A4" s="17">
        <v>8</v>
      </c>
      <c r="B4" s="82" t="s">
        <v>423</v>
      </c>
      <c r="C4" s="17">
        <v>10</v>
      </c>
      <c r="D4" s="82" t="s">
        <v>424</v>
      </c>
      <c r="E4" s="17">
        <v>10</v>
      </c>
      <c r="F4" s="82" t="s">
        <v>424</v>
      </c>
      <c r="G4" s="82"/>
      <c r="H4" s="82"/>
      <c r="I4" s="82"/>
      <c r="J4" s="82"/>
      <c r="K4" s="82"/>
      <c r="L4" s="82"/>
    </row>
    <row r="5" spans="1:12">
      <c r="A5" s="17">
        <v>10</v>
      </c>
      <c r="B5" s="82" t="s">
        <v>424</v>
      </c>
      <c r="C5" s="17">
        <v>10</v>
      </c>
      <c r="D5" s="82" t="s">
        <v>425</v>
      </c>
      <c r="E5" s="17">
        <v>10</v>
      </c>
      <c r="F5" s="82" t="s">
        <v>425</v>
      </c>
      <c r="G5" s="82"/>
      <c r="H5" s="82"/>
      <c r="I5" s="82"/>
      <c r="J5" s="82"/>
      <c r="K5" s="82"/>
      <c r="L5" s="82"/>
    </row>
    <row r="6" spans="1:12">
      <c r="A6" s="17">
        <v>10</v>
      </c>
      <c r="B6" s="82" t="s">
        <v>425</v>
      </c>
      <c r="C6" s="17">
        <v>10</v>
      </c>
      <c r="D6" s="82" t="s">
        <v>426</v>
      </c>
      <c r="E6" s="17">
        <v>10</v>
      </c>
      <c r="F6" s="82" t="s">
        <v>426</v>
      </c>
      <c r="G6" s="82"/>
      <c r="H6" s="82"/>
      <c r="I6" s="82"/>
      <c r="J6" s="82"/>
      <c r="K6" s="82"/>
      <c r="L6" s="82"/>
    </row>
    <row r="7" spans="1:12">
      <c r="A7" s="17">
        <v>10</v>
      </c>
      <c r="B7" s="82" t="s">
        <v>426</v>
      </c>
      <c r="C7" s="17">
        <v>1</v>
      </c>
      <c r="D7" s="82" t="s">
        <v>427</v>
      </c>
      <c r="E7" s="17">
        <v>1</v>
      </c>
      <c r="F7" s="82" t="s">
        <v>427</v>
      </c>
      <c r="G7" s="82"/>
      <c r="H7" s="82"/>
      <c r="I7" s="82"/>
      <c r="J7" s="82"/>
      <c r="K7" s="82"/>
      <c r="L7" s="82"/>
    </row>
    <row r="8" spans="1:12">
      <c r="A8" s="17">
        <v>1</v>
      </c>
      <c r="B8" s="82" t="s">
        <v>427</v>
      </c>
      <c r="C8" s="17">
        <v>1</v>
      </c>
      <c r="D8" s="82" t="s">
        <v>428</v>
      </c>
      <c r="E8" s="17">
        <v>1</v>
      </c>
      <c r="F8" s="82" t="s">
        <v>428</v>
      </c>
      <c r="G8" s="82"/>
      <c r="H8" s="82"/>
      <c r="I8" s="82"/>
      <c r="J8" s="82"/>
      <c r="K8" s="82"/>
      <c r="L8" s="82"/>
    </row>
    <row r="9" spans="1:12">
      <c r="A9" s="17">
        <v>1</v>
      </c>
      <c r="B9" s="82" t="s">
        <v>429</v>
      </c>
      <c r="C9" s="17">
        <v>1</v>
      </c>
      <c r="D9" s="82" t="s">
        <v>430</v>
      </c>
      <c r="E9" s="17">
        <v>1</v>
      </c>
      <c r="F9" s="82" t="s">
        <v>430</v>
      </c>
      <c r="G9" s="82"/>
      <c r="H9" s="82"/>
      <c r="I9" s="82"/>
      <c r="J9" s="82"/>
      <c r="K9" s="82"/>
      <c r="L9" s="82"/>
    </row>
    <row r="10" spans="1:12">
      <c r="A10" s="65">
        <f>SUM(A2:A9)</f>
        <v>42</v>
      </c>
      <c r="B10" s="64"/>
      <c r="C10" s="66">
        <f>SUM(C2:C9)</f>
        <v>42</v>
      </c>
      <c r="D10" s="67" t="s">
        <v>255</v>
      </c>
      <c r="E10" s="66">
        <f>SUM(E2:E9)</f>
        <v>42</v>
      </c>
      <c r="F10" s="67" t="s">
        <v>255</v>
      </c>
      <c r="G10" s="82"/>
      <c r="H10" s="82"/>
      <c r="I10" s="82"/>
      <c r="J10" s="82"/>
      <c r="K10" s="82"/>
      <c r="L10" s="82"/>
    </row>
    <row r="11" spans="1:12">
      <c r="C11" s="17"/>
    </row>
    <row r="12" spans="1:12">
      <c r="C12" s="17"/>
    </row>
    <row r="13" spans="1:12">
      <c r="C13" s="17"/>
    </row>
    <row r="14" spans="1:12">
      <c r="C14" s="17"/>
    </row>
  </sheetData>
  <pageMargins left="0.7" right="0.7" top="0.75" bottom="0.75" header="0.3" footer="0.3"/>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EC806-AD39-4E4D-BFD0-03F8DE59E1DC}">
  <dimension ref="A1:D11"/>
  <sheetViews>
    <sheetView workbookViewId="0">
      <selection activeCell="D14" sqref="D14"/>
    </sheetView>
  </sheetViews>
  <sheetFormatPr baseColWidth="10" defaultColWidth="8.83203125" defaultRowHeight="16"/>
  <cols>
    <col min="2" max="2" width="51.6640625" customWidth="1"/>
    <col min="4" max="4" width="50.5" customWidth="1"/>
  </cols>
  <sheetData>
    <row r="1" spans="1:4">
      <c r="A1" s="93" t="s">
        <v>0</v>
      </c>
      <c r="B1" s="94" t="s">
        <v>431</v>
      </c>
      <c r="C1" s="95" t="s">
        <v>0</v>
      </c>
      <c r="D1" s="95" t="s">
        <v>432</v>
      </c>
    </row>
    <row r="2" spans="1:4">
      <c r="A2" s="30">
        <v>0</v>
      </c>
      <c r="B2" s="30" t="s">
        <v>4</v>
      </c>
      <c r="C2" s="30">
        <v>0</v>
      </c>
      <c r="D2" s="30" t="s">
        <v>4</v>
      </c>
    </row>
    <row r="3" spans="1:4">
      <c r="A3" s="30">
        <v>2</v>
      </c>
      <c r="B3" s="30" t="s">
        <v>405</v>
      </c>
      <c r="C3" s="30">
        <v>0</v>
      </c>
      <c r="D3" s="30" t="s">
        <v>406</v>
      </c>
    </row>
    <row r="4" spans="1:4">
      <c r="A4" s="30">
        <v>0</v>
      </c>
      <c r="B4" s="30" t="s">
        <v>407</v>
      </c>
      <c r="C4" s="30">
        <v>10</v>
      </c>
      <c r="D4" s="30" t="s">
        <v>405</v>
      </c>
    </row>
    <row r="5" spans="1:4">
      <c r="A5" s="30">
        <v>10</v>
      </c>
      <c r="B5" s="30" t="s">
        <v>408</v>
      </c>
      <c r="C5" s="30">
        <v>0</v>
      </c>
      <c r="D5" s="30" t="s">
        <v>407</v>
      </c>
    </row>
    <row r="6" spans="1:4">
      <c r="A6" s="30">
        <v>35</v>
      </c>
      <c r="B6" s="30" t="s">
        <v>409</v>
      </c>
      <c r="C6" s="30">
        <v>10</v>
      </c>
      <c r="D6" s="30" t="s">
        <v>408</v>
      </c>
    </row>
    <row r="7" spans="1:4">
      <c r="A7" s="96">
        <f>SUM(A2:A6)</f>
        <v>47</v>
      </c>
      <c r="B7" s="96" t="s">
        <v>255</v>
      </c>
      <c r="C7" s="30">
        <v>20</v>
      </c>
      <c r="D7" s="30" t="s">
        <v>410</v>
      </c>
    </row>
    <row r="8" spans="1:4">
      <c r="A8" s="55"/>
      <c r="B8" s="55"/>
      <c r="C8" s="102">
        <f>SUM(C2:C7)</f>
        <v>40</v>
      </c>
      <c r="D8" s="96" t="s">
        <v>255</v>
      </c>
    </row>
    <row r="9" spans="1:4">
      <c r="A9" s="55"/>
      <c r="B9" s="55"/>
      <c r="C9" s="30"/>
    </row>
    <row r="10" spans="1:4">
      <c r="C10" s="103"/>
    </row>
    <row r="11" spans="1:4">
      <c r="C11" s="55"/>
      <c r="D11" s="5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zoomScale="125" zoomScaleNormal="125" zoomScalePageLayoutView="125" workbookViewId="0">
      <selection activeCell="D9" sqref="D9"/>
    </sheetView>
  </sheetViews>
  <sheetFormatPr baseColWidth="10" defaultColWidth="8.83203125" defaultRowHeight="16"/>
  <cols>
    <col min="1" max="1" width="10.1640625" style="5" customWidth="1"/>
    <col min="2" max="2" width="33.1640625" style="4" customWidth="1"/>
    <col min="3" max="3" width="9.5" style="5" customWidth="1"/>
    <col min="4" max="4" width="34.83203125" style="4" bestFit="1" customWidth="1"/>
    <col min="5" max="5" width="4.83203125" style="5" bestFit="1" customWidth="1"/>
    <col min="6" max="6" width="34.83203125" style="4" bestFit="1" customWidth="1"/>
    <col min="7" max="7" width="4.83203125" style="5" bestFit="1" customWidth="1"/>
    <col min="8" max="8" width="4.83203125" style="5" customWidth="1"/>
    <col min="9" max="9" width="24.5" style="4" bestFit="1" customWidth="1"/>
    <col min="10" max="10" width="4.83203125" style="5" bestFit="1" customWidth="1"/>
    <col min="11" max="16384" width="8.83203125" style="4"/>
  </cols>
  <sheetData>
    <row r="1" spans="1:10" ht="34">
      <c r="A1" s="1" t="s">
        <v>0</v>
      </c>
      <c r="B1" s="2" t="s">
        <v>26</v>
      </c>
      <c r="C1" s="1" t="s">
        <v>0</v>
      </c>
      <c r="D1" s="2" t="s">
        <v>27</v>
      </c>
      <c r="E1" s="1"/>
      <c r="F1" s="2"/>
      <c r="G1" s="1" t="s">
        <v>0</v>
      </c>
      <c r="H1" s="1"/>
      <c r="I1" s="3"/>
      <c r="J1" s="1" t="s">
        <v>0</v>
      </c>
    </row>
    <row r="2" spans="1:10" ht="17">
      <c r="A2" s="7" t="s">
        <v>3</v>
      </c>
      <c r="B2" s="4" t="s">
        <v>4</v>
      </c>
      <c r="C2" s="7" t="s">
        <v>3</v>
      </c>
      <c r="D2" s="4" t="s">
        <v>4</v>
      </c>
    </row>
    <row r="3" spans="1:10" ht="17">
      <c r="A3" s="7" t="s">
        <v>3</v>
      </c>
      <c r="B3" s="4" t="s">
        <v>28</v>
      </c>
      <c r="C3" s="7" t="s">
        <v>3</v>
      </c>
      <c r="D3" s="4" t="s">
        <v>29</v>
      </c>
    </row>
    <row r="4" spans="1:10" ht="17">
      <c r="A4" s="7" t="s">
        <v>3</v>
      </c>
      <c r="B4" s="4" t="s">
        <v>30</v>
      </c>
      <c r="C4" s="7" t="s">
        <v>3</v>
      </c>
      <c r="D4" s="4" t="s">
        <v>31</v>
      </c>
    </row>
    <row r="5" spans="1:10" ht="22">
      <c r="A5" s="7" t="s">
        <v>3</v>
      </c>
      <c r="B5" s="4" t="s">
        <v>32</v>
      </c>
      <c r="C5" s="5">
        <v>30</v>
      </c>
      <c r="D5" s="4" t="s">
        <v>33</v>
      </c>
      <c r="E5" s="6">
        <f>SUM(E2:E4)</f>
        <v>0</v>
      </c>
      <c r="F5" s="6" t="s">
        <v>8</v>
      </c>
    </row>
    <row r="6" spans="1:10" ht="17">
      <c r="A6" s="7" t="s">
        <v>3</v>
      </c>
      <c r="B6" s="4" t="s">
        <v>34</v>
      </c>
      <c r="C6" s="7" t="s">
        <v>3</v>
      </c>
      <c r="D6" s="4" t="s">
        <v>35</v>
      </c>
    </row>
    <row r="7" spans="1:10" ht="21">
      <c r="A7" s="7" t="s">
        <v>3</v>
      </c>
      <c r="B7" s="4" t="s">
        <v>36</v>
      </c>
      <c r="C7" s="7" t="s">
        <v>3</v>
      </c>
      <c r="D7" s="4" t="s">
        <v>37</v>
      </c>
      <c r="G7" s="6">
        <f>SUM(G2:G6)</f>
        <v>0</v>
      </c>
    </row>
    <row r="8" spans="1:10" ht="17">
      <c r="A8" s="7" t="s">
        <v>3</v>
      </c>
      <c r="B8" s="4" t="s">
        <v>38</v>
      </c>
      <c r="C8" s="7" t="s">
        <v>3</v>
      </c>
    </row>
    <row r="9" spans="1:10" ht="17">
      <c r="A9" s="7" t="s">
        <v>3</v>
      </c>
      <c r="B9" s="4" t="s">
        <v>39</v>
      </c>
      <c r="C9" s="7"/>
    </row>
    <row r="10" spans="1:10" ht="17">
      <c r="A10" s="5">
        <v>90</v>
      </c>
      <c r="B10" s="4" t="s">
        <v>40</v>
      </c>
      <c r="C10" s="7" t="s">
        <v>3</v>
      </c>
    </row>
    <row r="11" spans="1:10" ht="17">
      <c r="A11" s="7" t="s">
        <v>3</v>
      </c>
      <c r="B11" s="4" t="s">
        <v>35</v>
      </c>
      <c r="C11" s="7" t="s">
        <v>3</v>
      </c>
    </row>
    <row r="12" spans="1:10" ht="22">
      <c r="A12" s="7" t="s">
        <v>3</v>
      </c>
      <c r="B12" s="4" t="s">
        <v>41</v>
      </c>
      <c r="C12" s="7" t="s">
        <v>3</v>
      </c>
      <c r="H12" s="6"/>
      <c r="I12" s="6" t="s">
        <v>8</v>
      </c>
      <c r="J12" s="6">
        <f>SUM(J3:J11)</f>
        <v>0</v>
      </c>
    </row>
    <row r="13" spans="1:10" s="5" customFormat="1" ht="22">
      <c r="A13" s="6">
        <v>90</v>
      </c>
      <c r="B13" s="6" t="s">
        <v>8</v>
      </c>
      <c r="C13" s="6">
        <f>SUM(C4:C12)</f>
        <v>30</v>
      </c>
      <c r="D13" s="6" t="s">
        <v>8</v>
      </c>
      <c r="F13" s="4"/>
      <c r="I13" s="4"/>
    </row>
    <row r="15" spans="1:10" s="5" customFormat="1" ht="17">
      <c r="B15" s="4" t="s">
        <v>42</v>
      </c>
      <c r="D15" s="4" t="s">
        <v>42</v>
      </c>
      <c r="F15" s="4"/>
      <c r="I15" s="4"/>
    </row>
    <row r="18" spans="1:9" s="5" customFormat="1" ht="17">
      <c r="A18" s="5" t="s">
        <v>22</v>
      </c>
      <c r="B18" s="4" t="s">
        <v>23</v>
      </c>
      <c r="D18" s="4"/>
      <c r="F18" s="4"/>
      <c r="I18" s="4"/>
    </row>
    <row r="19" spans="1:9" s="5" customFormat="1" ht="17">
      <c r="A19" s="5" t="s">
        <v>43</v>
      </c>
      <c r="B19" s="4" t="s">
        <v>44</v>
      </c>
      <c r="D19" s="4"/>
      <c r="F19" s="4"/>
      <c r="I19" s="4"/>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workbookViewId="0">
      <selection activeCell="B10" sqref="B10"/>
    </sheetView>
  </sheetViews>
  <sheetFormatPr baseColWidth="10" defaultColWidth="8.83203125" defaultRowHeight="16"/>
  <cols>
    <col min="2" max="2" width="21.83203125" customWidth="1"/>
    <col min="3" max="3" width="12.1640625" customWidth="1"/>
  </cols>
  <sheetData>
    <row r="1" spans="1:3">
      <c r="A1" s="19" t="s">
        <v>179</v>
      </c>
      <c r="B1" s="19" t="s">
        <v>67</v>
      </c>
    </row>
    <row r="2" spans="1:3" ht="17">
      <c r="A2" t="s">
        <v>3</v>
      </c>
      <c r="B2" s="12" t="s">
        <v>4</v>
      </c>
    </row>
    <row r="3" spans="1:3" ht="17">
      <c r="A3" t="s">
        <v>3</v>
      </c>
      <c r="B3" s="12" t="s">
        <v>68</v>
      </c>
    </row>
    <row r="4" spans="1:3" ht="17">
      <c r="A4" t="s">
        <v>3</v>
      </c>
      <c r="B4" s="12" t="s">
        <v>69</v>
      </c>
    </row>
    <row r="5" spans="1:3" ht="34">
      <c r="A5" t="s">
        <v>3</v>
      </c>
      <c r="B5" s="12" t="s">
        <v>70</v>
      </c>
    </row>
    <row r="6" spans="1:3" ht="34">
      <c r="A6" t="s">
        <v>3</v>
      </c>
      <c r="B6" s="12" t="s">
        <v>433</v>
      </c>
    </row>
    <row r="7" spans="1:3">
      <c r="A7" s="20">
        <v>90</v>
      </c>
      <c r="B7" s="20"/>
    </row>
    <row r="8" spans="1:3" ht="34">
      <c r="B8" s="4" t="s">
        <v>21</v>
      </c>
    </row>
    <row r="9" spans="1:3">
      <c r="B9" s="5"/>
      <c r="C9" s="4"/>
    </row>
    <row r="10" spans="1:3" ht="17">
      <c r="A10" s="5" t="s">
        <v>22</v>
      </c>
      <c r="B10" s="4" t="s">
        <v>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2"/>
  <sheetViews>
    <sheetView showGridLines="0" workbookViewId="0">
      <selection activeCell="G32" sqref="G32"/>
    </sheetView>
  </sheetViews>
  <sheetFormatPr baseColWidth="10" defaultColWidth="11" defaultRowHeight="16"/>
  <cols>
    <col min="1" max="1" width="10.1640625" style="5" customWidth="1"/>
    <col min="2" max="2" width="35.33203125" style="4" customWidth="1"/>
    <col min="3" max="3" width="7.5" style="5" customWidth="1"/>
    <col min="4" max="4" width="34.83203125" style="4" bestFit="1" customWidth="1"/>
    <col min="5" max="5" width="7.1640625" style="5" customWidth="1"/>
    <col min="6" max="6" width="35.6640625" style="4" customWidth="1"/>
    <col min="7" max="7" width="10.1640625" style="5" customWidth="1"/>
    <col min="8" max="8" width="28.5" style="4" customWidth="1"/>
  </cols>
  <sheetData>
    <row r="1" spans="1:8" ht="17">
      <c r="A1" s="1" t="s">
        <v>0</v>
      </c>
      <c r="B1" s="2" t="s">
        <v>45</v>
      </c>
      <c r="C1" s="1" t="s">
        <v>0</v>
      </c>
      <c r="D1" s="2" t="s">
        <v>46</v>
      </c>
      <c r="E1" s="1" t="s">
        <v>0</v>
      </c>
      <c r="F1" s="2" t="s">
        <v>47</v>
      </c>
      <c r="G1" s="1" t="s">
        <v>0</v>
      </c>
      <c r="H1" s="2" t="s">
        <v>48</v>
      </c>
    </row>
    <row r="2" spans="1:8" ht="17">
      <c r="A2" s="11" t="s">
        <v>3</v>
      </c>
      <c r="B2" s="12" t="s">
        <v>4</v>
      </c>
      <c r="C2" s="11" t="s">
        <v>3</v>
      </c>
      <c r="D2" s="12" t="s">
        <v>4</v>
      </c>
      <c r="E2" s="11" t="s">
        <v>3</v>
      </c>
      <c r="F2" s="12" t="s">
        <v>4</v>
      </c>
      <c r="G2" s="11" t="s">
        <v>3</v>
      </c>
      <c r="H2" s="12" t="s">
        <v>4</v>
      </c>
    </row>
    <row r="3" spans="1:8" ht="17">
      <c r="A3" s="11" t="s">
        <v>3</v>
      </c>
      <c r="B3" s="12" t="s">
        <v>49</v>
      </c>
      <c r="C3" s="11" t="s">
        <v>3</v>
      </c>
      <c r="D3" s="12" t="s">
        <v>28</v>
      </c>
      <c r="E3" s="11" t="s">
        <v>3</v>
      </c>
      <c r="F3" s="12" t="s">
        <v>49</v>
      </c>
      <c r="G3" s="11" t="s">
        <v>3</v>
      </c>
      <c r="H3" s="12" t="s">
        <v>28</v>
      </c>
    </row>
    <row r="4" spans="1:8" ht="19" customHeight="1">
      <c r="A4" s="11" t="s">
        <v>3</v>
      </c>
      <c r="B4" s="12" t="s">
        <v>50</v>
      </c>
      <c r="C4" s="11" t="s">
        <v>3</v>
      </c>
      <c r="D4" s="12" t="s">
        <v>30</v>
      </c>
      <c r="E4" s="11" t="s">
        <v>3</v>
      </c>
      <c r="F4" s="12" t="s">
        <v>50</v>
      </c>
      <c r="G4" s="11" t="s">
        <v>3</v>
      </c>
      <c r="H4" s="12" t="s">
        <v>30</v>
      </c>
    </row>
    <row r="5" spans="1:8" ht="17">
      <c r="A5" s="11" t="s">
        <v>3</v>
      </c>
      <c r="B5" s="12" t="s">
        <v>51</v>
      </c>
      <c r="C5" s="11" t="s">
        <v>3</v>
      </c>
      <c r="D5" s="12" t="s">
        <v>52</v>
      </c>
      <c r="E5" s="11" t="s">
        <v>3</v>
      </c>
      <c r="F5" s="12" t="s">
        <v>51</v>
      </c>
      <c r="G5" s="11" t="s">
        <v>3</v>
      </c>
      <c r="H5" s="12" t="s">
        <v>52</v>
      </c>
    </row>
    <row r="6" spans="1:8" ht="17">
      <c r="A6" s="11" t="s">
        <v>3</v>
      </c>
      <c r="B6" s="12" t="s">
        <v>53</v>
      </c>
      <c r="C6" s="11" t="s">
        <v>3</v>
      </c>
      <c r="D6" s="12" t="s">
        <v>54</v>
      </c>
      <c r="E6" s="11" t="s">
        <v>3</v>
      </c>
      <c r="F6" s="12" t="s">
        <v>53</v>
      </c>
      <c r="G6" s="11" t="s">
        <v>3</v>
      </c>
      <c r="H6" s="12" t="s">
        <v>54</v>
      </c>
    </row>
    <row r="7" spans="1:8" ht="17">
      <c r="A7" s="11" t="s">
        <v>3</v>
      </c>
      <c r="B7" s="12" t="s">
        <v>30</v>
      </c>
      <c r="C7" s="11" t="s">
        <v>3</v>
      </c>
      <c r="D7" s="12" t="s">
        <v>55</v>
      </c>
      <c r="E7" s="11" t="s">
        <v>3</v>
      </c>
      <c r="F7" s="12" t="s">
        <v>30</v>
      </c>
      <c r="G7" s="11" t="s">
        <v>3</v>
      </c>
      <c r="H7" s="12" t="s">
        <v>55</v>
      </c>
    </row>
    <row r="8" spans="1:8" ht="17">
      <c r="A8" s="11" t="s">
        <v>3</v>
      </c>
      <c r="B8" s="12" t="s">
        <v>56</v>
      </c>
      <c r="C8" s="13">
        <v>30</v>
      </c>
      <c r="D8" s="12" t="s">
        <v>57</v>
      </c>
      <c r="E8" s="11" t="s">
        <v>3</v>
      </c>
      <c r="F8" s="12" t="s">
        <v>56</v>
      </c>
      <c r="G8" s="14">
        <v>30</v>
      </c>
      <c r="H8" s="12" t="s">
        <v>57</v>
      </c>
    </row>
    <row r="9" spans="1:8" ht="22">
      <c r="A9" s="11" t="s">
        <v>3</v>
      </c>
      <c r="B9" s="12" t="s">
        <v>58</v>
      </c>
      <c r="C9" s="9">
        <f>SUM(C2:C8)</f>
        <v>30</v>
      </c>
      <c r="D9" s="6" t="s">
        <v>8</v>
      </c>
      <c r="E9" s="11" t="s">
        <v>3</v>
      </c>
      <c r="F9" s="12" t="s">
        <v>58</v>
      </c>
      <c r="G9" s="9">
        <f>SUM(G2:G8)</f>
        <v>30</v>
      </c>
      <c r="H9" s="6" t="s">
        <v>8</v>
      </c>
    </row>
    <row r="10" spans="1:8" ht="17">
      <c r="A10" s="11" t="s">
        <v>3</v>
      </c>
      <c r="B10" s="12" t="s">
        <v>59</v>
      </c>
      <c r="E10" s="11" t="s">
        <v>3</v>
      </c>
      <c r="F10" s="12" t="s">
        <v>60</v>
      </c>
    </row>
    <row r="11" spans="1:8" ht="21">
      <c r="A11" s="11" t="s">
        <v>3</v>
      </c>
      <c r="B11" s="12" t="s">
        <v>61</v>
      </c>
      <c r="E11" s="11" t="s">
        <v>3</v>
      </c>
      <c r="F11" s="12" t="s">
        <v>62</v>
      </c>
      <c r="G11" s="8"/>
      <c r="H11" s="8"/>
    </row>
    <row r="12" spans="1:8" ht="17">
      <c r="A12" s="11" t="s">
        <v>3</v>
      </c>
      <c r="B12" s="12" t="s">
        <v>60</v>
      </c>
      <c r="E12" s="11" t="s">
        <v>3</v>
      </c>
      <c r="F12" s="12" t="s">
        <v>63</v>
      </c>
    </row>
    <row r="13" spans="1:8" ht="17">
      <c r="A13" s="11" t="s">
        <v>3</v>
      </c>
      <c r="B13" s="12" t="s">
        <v>62</v>
      </c>
      <c r="E13" s="13">
        <v>45</v>
      </c>
      <c r="F13" s="12" t="s">
        <v>64</v>
      </c>
    </row>
    <row r="14" spans="1:8" ht="22">
      <c r="A14" s="11" t="s">
        <v>3</v>
      </c>
      <c r="B14" s="12" t="s">
        <v>63</v>
      </c>
      <c r="E14" s="6">
        <f>SUM(E4:E13)</f>
        <v>45</v>
      </c>
      <c r="F14" s="6" t="s">
        <v>8</v>
      </c>
    </row>
    <row r="15" spans="1:8" ht="17">
      <c r="A15" s="13">
        <v>90</v>
      </c>
      <c r="B15" s="12" t="s">
        <v>64</v>
      </c>
    </row>
    <row r="16" spans="1:8" ht="22">
      <c r="A16" s="10">
        <v>90</v>
      </c>
      <c r="B16" s="6" t="s">
        <v>8</v>
      </c>
    </row>
    <row r="18" spans="1:8" ht="17">
      <c r="B18" s="4" t="s">
        <v>65</v>
      </c>
      <c r="D18" s="4" t="s">
        <v>65</v>
      </c>
      <c r="F18" s="4" t="s">
        <v>65</v>
      </c>
      <c r="H18" s="4" t="s">
        <v>65</v>
      </c>
    </row>
    <row r="21" spans="1:8" ht="17">
      <c r="A21" s="5" t="s">
        <v>22</v>
      </c>
      <c r="B21" s="4" t="s">
        <v>23</v>
      </c>
    </row>
    <row r="22" spans="1:8" ht="17">
      <c r="A22" s="5">
        <v>26209</v>
      </c>
      <c r="B22" s="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13"/>
  <sheetViews>
    <sheetView workbookViewId="0">
      <selection activeCell="A4" sqref="A4"/>
    </sheetView>
  </sheetViews>
  <sheetFormatPr baseColWidth="10" defaultColWidth="11" defaultRowHeight="16"/>
  <cols>
    <col min="1" max="1" width="10.1640625" style="5" customWidth="1"/>
    <col min="2" max="2" width="35.33203125" style="4" customWidth="1"/>
  </cols>
  <sheetData>
    <row r="1" spans="1:2" ht="17">
      <c r="A1" s="1" t="s">
        <v>0</v>
      </c>
      <c r="B1" s="2" t="s">
        <v>67</v>
      </c>
    </row>
    <row r="2" spans="1:2" ht="17">
      <c r="A2" s="11" t="s">
        <v>3</v>
      </c>
      <c r="B2" s="12" t="s">
        <v>4</v>
      </c>
    </row>
    <row r="3" spans="1:2" ht="17">
      <c r="A3" s="11" t="s">
        <v>3</v>
      </c>
      <c r="B3" s="12" t="s">
        <v>68</v>
      </c>
    </row>
    <row r="4" spans="1:2" ht="17">
      <c r="A4" s="11" t="s">
        <v>3</v>
      </c>
      <c r="B4" s="12" t="s">
        <v>69</v>
      </c>
    </row>
    <row r="5" spans="1:2" ht="17">
      <c r="A5" s="11" t="s">
        <v>3</v>
      </c>
      <c r="B5" s="12" t="s">
        <v>70</v>
      </c>
    </row>
    <row r="6" spans="1:2" ht="17">
      <c r="A6" s="11" t="s">
        <v>3</v>
      </c>
      <c r="B6" s="12" t="s">
        <v>71</v>
      </c>
    </row>
    <row r="7" spans="1:2" ht="22">
      <c r="A7" s="10">
        <v>90</v>
      </c>
      <c r="B7" s="6" t="s">
        <v>8</v>
      </c>
    </row>
    <row r="9" spans="1:2" ht="17">
      <c r="B9" s="4" t="s">
        <v>21</v>
      </c>
    </row>
    <row r="12" spans="1:2" ht="17">
      <c r="A12" s="5" t="s">
        <v>22</v>
      </c>
      <c r="B12" s="4" t="s">
        <v>23</v>
      </c>
    </row>
    <row r="13" spans="1:2" ht="17">
      <c r="A13" s="5">
        <v>26208</v>
      </c>
      <c r="B13" s="4"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13"/>
  <sheetViews>
    <sheetView topLeftCell="B1" workbookViewId="0">
      <selection activeCell="K15" sqref="K15"/>
    </sheetView>
  </sheetViews>
  <sheetFormatPr baseColWidth="10" defaultColWidth="11" defaultRowHeight="16"/>
  <cols>
    <col min="1" max="1" width="10.1640625" style="5" customWidth="1"/>
    <col min="2" max="2" width="35.33203125" style="4" customWidth="1"/>
  </cols>
  <sheetData>
    <row r="1" spans="1:2" ht="17">
      <c r="A1" s="1" t="s">
        <v>0</v>
      </c>
      <c r="B1" s="2" t="s">
        <v>73</v>
      </c>
    </row>
    <row r="2" spans="1:2" ht="17">
      <c r="A2" s="11" t="s">
        <v>3</v>
      </c>
      <c r="B2" s="12" t="s">
        <v>4</v>
      </c>
    </row>
    <row r="3" spans="1:2" ht="17">
      <c r="A3" s="11" t="s">
        <v>3</v>
      </c>
      <c r="B3" s="12" t="s">
        <v>74</v>
      </c>
    </row>
    <row r="4" spans="1:2" ht="17">
      <c r="A4" s="11" t="s">
        <v>3</v>
      </c>
      <c r="B4" s="12" t="s">
        <v>75</v>
      </c>
    </row>
    <row r="5" spans="1:2" ht="17">
      <c r="A5" s="11" t="s">
        <v>3</v>
      </c>
      <c r="B5" s="12" t="s">
        <v>76</v>
      </c>
    </row>
    <row r="6" spans="1:2" ht="17">
      <c r="A6" s="11" t="s">
        <v>3</v>
      </c>
      <c r="B6" s="12" t="s">
        <v>77</v>
      </c>
    </row>
    <row r="7" spans="1:2" ht="22">
      <c r="A7" s="10">
        <v>90</v>
      </c>
      <c r="B7" s="6" t="s">
        <v>8</v>
      </c>
    </row>
    <row r="9" spans="1:2" ht="17">
      <c r="B9" s="4" t="s">
        <v>78</v>
      </c>
    </row>
    <row r="12" spans="1:2" ht="17">
      <c r="A12" s="5" t="s">
        <v>22</v>
      </c>
      <c r="B12" s="4" t="s">
        <v>23</v>
      </c>
    </row>
    <row r="13" spans="1:2" ht="17">
      <c r="A13" s="5">
        <v>21855</v>
      </c>
      <c r="B13" s="4"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EF093-B44B-6F44-AED1-69F842904072}">
  <sheetPr>
    <tabColor rgb="FFFF0000"/>
  </sheetPr>
  <dimension ref="A1:F87"/>
  <sheetViews>
    <sheetView topLeftCell="B4" workbookViewId="0">
      <selection activeCell="B88" sqref="B88"/>
    </sheetView>
  </sheetViews>
  <sheetFormatPr baseColWidth="10" defaultColWidth="11" defaultRowHeight="16"/>
  <cols>
    <col min="1" max="1" width="8.6640625" customWidth="1"/>
    <col min="2" max="2" width="66" customWidth="1"/>
    <col min="3" max="3" width="14.6640625" style="17" customWidth="1"/>
    <col min="4" max="4" width="21.5" style="23" customWidth="1"/>
    <col min="5" max="5" width="9.33203125" style="24" customWidth="1"/>
    <col min="6" max="6" width="17.6640625" customWidth="1"/>
  </cols>
  <sheetData>
    <row r="1" spans="1:5">
      <c r="A1" s="26" t="s">
        <v>80</v>
      </c>
      <c r="B1" s="26" t="s">
        <v>81</v>
      </c>
      <c r="C1" s="27" t="s">
        <v>82</v>
      </c>
      <c r="D1" s="28" t="s">
        <v>83</v>
      </c>
      <c r="E1" s="26" t="s">
        <v>84</v>
      </c>
    </row>
    <row r="2" spans="1:5">
      <c r="A2">
        <v>26234</v>
      </c>
      <c r="B2" s="22" t="s">
        <v>85</v>
      </c>
      <c r="C2" s="25" t="s">
        <v>86</v>
      </c>
      <c r="D2" s="23" t="s">
        <v>87</v>
      </c>
      <c r="E2" s="24" t="s">
        <v>88</v>
      </c>
    </row>
    <row r="3" spans="1:5">
      <c r="A3">
        <v>26269</v>
      </c>
      <c r="B3" t="s">
        <v>89</v>
      </c>
      <c r="C3" s="17" t="s">
        <v>86</v>
      </c>
      <c r="D3" s="23" t="s">
        <v>87</v>
      </c>
      <c r="E3" s="24" t="s">
        <v>88</v>
      </c>
    </row>
    <row r="4" spans="1:5">
      <c r="A4">
        <v>26340</v>
      </c>
      <c r="B4" t="s">
        <v>90</v>
      </c>
      <c r="C4" s="17" t="s">
        <v>86</v>
      </c>
      <c r="D4" s="23" t="s">
        <v>87</v>
      </c>
      <c r="E4" s="24" t="s">
        <v>88</v>
      </c>
    </row>
    <row r="5" spans="1:5">
      <c r="A5">
        <v>26343</v>
      </c>
      <c r="B5" t="s">
        <v>91</v>
      </c>
      <c r="C5" s="17" t="s">
        <v>86</v>
      </c>
      <c r="D5" s="23" t="s">
        <v>87</v>
      </c>
      <c r="E5" s="24" t="s">
        <v>88</v>
      </c>
    </row>
    <row r="6" spans="1:5">
      <c r="A6">
        <v>26374</v>
      </c>
      <c r="B6" t="s">
        <v>92</v>
      </c>
      <c r="C6" s="17" t="s">
        <v>86</v>
      </c>
      <c r="D6" s="23" t="s">
        <v>87</v>
      </c>
      <c r="E6" s="24" t="s">
        <v>88</v>
      </c>
    </row>
    <row r="7" spans="1:5">
      <c r="A7">
        <v>26360</v>
      </c>
      <c r="B7" t="s">
        <v>93</v>
      </c>
      <c r="C7" s="17" t="s">
        <v>86</v>
      </c>
      <c r="D7" s="23" t="s">
        <v>87</v>
      </c>
      <c r="E7" s="24" t="s">
        <v>88</v>
      </c>
    </row>
    <row r="8" spans="1:5">
      <c r="A8">
        <v>21464</v>
      </c>
      <c r="B8" t="s">
        <v>94</v>
      </c>
      <c r="C8" s="17" t="s">
        <v>86</v>
      </c>
      <c r="D8" s="23" t="s">
        <v>87</v>
      </c>
      <c r="E8" s="24" t="s">
        <v>88</v>
      </c>
    </row>
    <row r="9" spans="1:5">
      <c r="A9">
        <v>24476</v>
      </c>
      <c r="B9" t="s">
        <v>95</v>
      </c>
      <c r="C9" s="17" t="s">
        <v>86</v>
      </c>
      <c r="D9" s="23" t="s">
        <v>87</v>
      </c>
      <c r="E9" s="24" t="s">
        <v>88</v>
      </c>
    </row>
    <row r="10" spans="1:5">
      <c r="A10">
        <v>26184</v>
      </c>
      <c r="B10" t="s">
        <v>96</v>
      </c>
      <c r="C10" s="17" t="s">
        <v>86</v>
      </c>
      <c r="D10" s="23" t="s">
        <v>87</v>
      </c>
      <c r="E10" s="24" t="s">
        <v>88</v>
      </c>
    </row>
    <row r="11" spans="1:5">
      <c r="A11">
        <v>26318</v>
      </c>
      <c r="B11" t="s">
        <v>97</v>
      </c>
      <c r="C11" s="17" t="s">
        <v>86</v>
      </c>
      <c r="D11" s="23" t="s">
        <v>87</v>
      </c>
      <c r="E11" s="24" t="s">
        <v>88</v>
      </c>
    </row>
    <row r="12" spans="1:5">
      <c r="A12">
        <v>26241</v>
      </c>
      <c r="B12" t="s">
        <v>98</v>
      </c>
      <c r="C12" s="17" t="s">
        <v>86</v>
      </c>
      <c r="D12" s="23" t="s">
        <v>87</v>
      </c>
      <c r="E12" s="24" t="s">
        <v>88</v>
      </c>
    </row>
    <row r="13" spans="1:5">
      <c r="A13">
        <v>23061</v>
      </c>
      <c r="B13" t="s">
        <v>99</v>
      </c>
      <c r="C13" s="17" t="s">
        <v>86</v>
      </c>
      <c r="D13" s="23" t="s">
        <v>87</v>
      </c>
      <c r="E13" s="24" t="s">
        <v>88</v>
      </c>
    </row>
    <row r="14" spans="1:5">
      <c r="A14">
        <v>25945</v>
      </c>
      <c r="B14" t="s">
        <v>100</v>
      </c>
      <c r="C14" s="17" t="s">
        <v>86</v>
      </c>
      <c r="D14" s="23" t="s">
        <v>87</v>
      </c>
      <c r="E14" s="24" t="s">
        <v>88</v>
      </c>
    </row>
    <row r="15" spans="1:5">
      <c r="A15">
        <v>23063</v>
      </c>
      <c r="B15" t="s">
        <v>101</v>
      </c>
      <c r="C15" s="17" t="s">
        <v>86</v>
      </c>
      <c r="D15" s="23" t="s">
        <v>87</v>
      </c>
      <c r="E15" s="24" t="s">
        <v>88</v>
      </c>
    </row>
    <row r="16" spans="1:5">
      <c r="A16">
        <v>25870</v>
      </c>
      <c r="B16" t="s">
        <v>102</v>
      </c>
      <c r="C16" s="17" t="s">
        <v>86</v>
      </c>
      <c r="D16" s="23" t="s">
        <v>87</v>
      </c>
      <c r="E16" s="24" t="s">
        <v>88</v>
      </c>
    </row>
    <row r="17" spans="1:5">
      <c r="A17">
        <v>21273</v>
      </c>
      <c r="B17" t="s">
        <v>103</v>
      </c>
      <c r="C17" s="17" t="s">
        <v>86</v>
      </c>
      <c r="D17" s="23" t="s">
        <v>87</v>
      </c>
      <c r="E17" s="24" t="s">
        <v>88</v>
      </c>
    </row>
    <row r="18" spans="1:5">
      <c r="A18">
        <v>12614</v>
      </c>
      <c r="B18" t="s">
        <v>104</v>
      </c>
      <c r="C18" s="17" t="s">
        <v>86</v>
      </c>
      <c r="D18" s="23" t="s">
        <v>87</v>
      </c>
      <c r="E18" s="24" t="s">
        <v>88</v>
      </c>
    </row>
    <row r="19" spans="1:5">
      <c r="A19">
        <v>23875</v>
      </c>
      <c r="B19" t="s">
        <v>105</v>
      </c>
      <c r="C19" s="17" t="s">
        <v>86</v>
      </c>
      <c r="D19" s="23" t="s">
        <v>87</v>
      </c>
      <c r="E19" s="24" t="s">
        <v>88</v>
      </c>
    </row>
    <row r="20" spans="1:5">
      <c r="A20">
        <v>21526</v>
      </c>
      <c r="B20" t="s">
        <v>106</v>
      </c>
      <c r="C20" s="17" t="s">
        <v>86</v>
      </c>
      <c r="D20" s="23" t="s">
        <v>87</v>
      </c>
      <c r="E20" s="24" t="s">
        <v>88</v>
      </c>
    </row>
    <row r="21" spans="1:5">
      <c r="A21">
        <v>21467</v>
      </c>
      <c r="B21" t="s">
        <v>107</v>
      </c>
      <c r="C21" s="17" t="s">
        <v>86</v>
      </c>
      <c r="D21" s="23" t="s">
        <v>87</v>
      </c>
      <c r="E21" s="24" t="s">
        <v>88</v>
      </c>
    </row>
    <row r="22" spans="1:5">
      <c r="A22">
        <v>26269</v>
      </c>
      <c r="B22" t="s">
        <v>108</v>
      </c>
      <c r="C22" s="17" t="s">
        <v>86</v>
      </c>
      <c r="D22" s="23" t="s">
        <v>87</v>
      </c>
      <c r="E22" s="24" t="s">
        <v>88</v>
      </c>
    </row>
    <row r="23" spans="1:5">
      <c r="A23">
        <v>26179</v>
      </c>
      <c r="B23" t="s">
        <v>109</v>
      </c>
      <c r="C23" s="17" t="s">
        <v>86</v>
      </c>
      <c r="D23" s="23" t="s">
        <v>87</v>
      </c>
      <c r="E23" s="24" t="s">
        <v>88</v>
      </c>
    </row>
    <row r="24" spans="1:5">
      <c r="A24">
        <v>20860</v>
      </c>
      <c r="B24" t="s">
        <v>110</v>
      </c>
      <c r="C24" s="17" t="s">
        <v>86</v>
      </c>
      <c r="D24" s="23" t="s">
        <v>87</v>
      </c>
      <c r="E24" s="24" t="s">
        <v>88</v>
      </c>
    </row>
    <row r="25" spans="1:5">
      <c r="A25">
        <v>21246</v>
      </c>
      <c r="B25" t="s">
        <v>111</v>
      </c>
      <c r="C25" s="17" t="s">
        <v>86</v>
      </c>
      <c r="D25" s="23" t="s">
        <v>87</v>
      </c>
      <c r="E25" s="24" t="s">
        <v>88</v>
      </c>
    </row>
    <row r="26" spans="1:5">
      <c r="A26">
        <v>23209</v>
      </c>
      <c r="B26" t="s">
        <v>112</v>
      </c>
      <c r="C26" s="17" t="s">
        <v>86</v>
      </c>
      <c r="D26" s="23" t="s">
        <v>87</v>
      </c>
      <c r="E26" s="24" t="s">
        <v>88</v>
      </c>
    </row>
    <row r="27" spans="1:5">
      <c r="A27">
        <v>25721</v>
      </c>
      <c r="B27" t="s">
        <v>113</v>
      </c>
      <c r="C27" s="17" t="s">
        <v>86</v>
      </c>
      <c r="D27" s="23" t="s">
        <v>87</v>
      </c>
      <c r="E27" s="24" t="s">
        <v>88</v>
      </c>
    </row>
    <row r="28" spans="1:5">
      <c r="A28">
        <v>21072</v>
      </c>
      <c r="B28" t="s">
        <v>114</v>
      </c>
      <c r="C28" s="17" t="s">
        <v>86</v>
      </c>
      <c r="D28" s="23" t="s">
        <v>87</v>
      </c>
      <c r="E28" s="24" t="s">
        <v>88</v>
      </c>
    </row>
    <row r="29" spans="1:5">
      <c r="A29">
        <v>22921</v>
      </c>
      <c r="B29" t="s">
        <v>115</v>
      </c>
      <c r="C29" s="17" t="s">
        <v>86</v>
      </c>
      <c r="D29" s="23" t="s">
        <v>87</v>
      </c>
      <c r="E29" s="24" t="s">
        <v>88</v>
      </c>
    </row>
    <row r="30" spans="1:5">
      <c r="A30">
        <v>24145</v>
      </c>
      <c r="B30" t="s">
        <v>116</v>
      </c>
      <c r="C30" s="17" t="s">
        <v>86</v>
      </c>
      <c r="D30" s="23" t="s">
        <v>87</v>
      </c>
      <c r="E30" s="24" t="s">
        <v>88</v>
      </c>
    </row>
    <row r="31" spans="1:5">
      <c r="A31">
        <v>23104</v>
      </c>
      <c r="B31" t="s">
        <v>117</v>
      </c>
      <c r="C31" s="17" t="s">
        <v>86</v>
      </c>
      <c r="D31" s="23" t="s">
        <v>87</v>
      </c>
      <c r="E31" s="24" t="s">
        <v>88</v>
      </c>
    </row>
    <row r="32" spans="1:5">
      <c r="A32">
        <v>15946</v>
      </c>
      <c r="B32" t="s">
        <v>118</v>
      </c>
      <c r="C32" s="17" t="s">
        <v>86</v>
      </c>
      <c r="D32" s="23" t="s">
        <v>87</v>
      </c>
      <c r="E32" s="24" t="s">
        <v>88</v>
      </c>
    </row>
    <row r="33" spans="1:5">
      <c r="A33">
        <v>25718</v>
      </c>
      <c r="B33" t="s">
        <v>119</v>
      </c>
      <c r="C33" s="17" t="s">
        <v>86</v>
      </c>
      <c r="D33" s="23" t="s">
        <v>87</v>
      </c>
      <c r="E33" s="24" t="s">
        <v>88</v>
      </c>
    </row>
    <row r="34" spans="1:5">
      <c r="A34">
        <v>20764</v>
      </c>
      <c r="B34" t="s">
        <v>120</v>
      </c>
      <c r="C34" s="17" t="s">
        <v>86</v>
      </c>
      <c r="D34" s="23" t="s">
        <v>87</v>
      </c>
      <c r="E34" s="24" t="s">
        <v>88</v>
      </c>
    </row>
    <row r="35" spans="1:5">
      <c r="A35">
        <v>20775</v>
      </c>
      <c r="B35" t="s">
        <v>121</v>
      </c>
      <c r="C35" s="17" t="s">
        <v>86</v>
      </c>
      <c r="D35" s="23" t="s">
        <v>87</v>
      </c>
      <c r="E35" s="24" t="s">
        <v>88</v>
      </c>
    </row>
    <row r="36" spans="1:5">
      <c r="A36">
        <v>24289</v>
      </c>
      <c r="B36" t="s">
        <v>122</v>
      </c>
      <c r="C36" s="17" t="s">
        <v>86</v>
      </c>
      <c r="D36" s="23" t="s">
        <v>87</v>
      </c>
      <c r="E36" s="24" t="s">
        <v>88</v>
      </c>
    </row>
    <row r="37" spans="1:5">
      <c r="A37">
        <v>21928</v>
      </c>
      <c r="B37" t="s">
        <v>123</v>
      </c>
      <c r="C37" s="17" t="s">
        <v>86</v>
      </c>
      <c r="D37" s="23" t="s">
        <v>87</v>
      </c>
      <c r="E37" s="24" t="s">
        <v>88</v>
      </c>
    </row>
    <row r="38" spans="1:5">
      <c r="A38">
        <v>21431</v>
      </c>
      <c r="B38" t="s">
        <v>124</v>
      </c>
      <c r="C38" s="17" t="s">
        <v>86</v>
      </c>
      <c r="D38" s="23" t="s">
        <v>87</v>
      </c>
      <c r="E38" s="24" t="s">
        <v>88</v>
      </c>
    </row>
    <row r="39" spans="1:5">
      <c r="A39">
        <v>25951</v>
      </c>
      <c r="B39" t="s">
        <v>125</v>
      </c>
      <c r="C39" s="17" t="s">
        <v>86</v>
      </c>
      <c r="D39" s="23" t="s">
        <v>87</v>
      </c>
      <c r="E39" s="24" t="s">
        <v>88</v>
      </c>
    </row>
    <row r="40" spans="1:5">
      <c r="A40">
        <v>22030</v>
      </c>
      <c r="B40" t="s">
        <v>126</v>
      </c>
      <c r="C40" s="17" t="s">
        <v>86</v>
      </c>
      <c r="D40" s="23" t="s">
        <v>87</v>
      </c>
      <c r="E40" s="24" t="s">
        <v>88</v>
      </c>
    </row>
    <row r="41" spans="1:5">
      <c r="A41">
        <v>26340</v>
      </c>
      <c r="B41" t="s">
        <v>127</v>
      </c>
      <c r="C41" s="17" t="s">
        <v>86</v>
      </c>
      <c r="D41" s="23" t="s">
        <v>87</v>
      </c>
      <c r="E41" s="24" t="s">
        <v>88</v>
      </c>
    </row>
    <row r="42" spans="1:5">
      <c r="A42">
        <v>24109</v>
      </c>
      <c r="B42" t="s">
        <v>128</v>
      </c>
      <c r="C42" s="17" t="s">
        <v>86</v>
      </c>
      <c r="D42" s="23" t="s">
        <v>87</v>
      </c>
      <c r="E42" s="24" t="s">
        <v>88</v>
      </c>
    </row>
    <row r="43" spans="1:5">
      <c r="A43">
        <v>23109</v>
      </c>
      <c r="B43" t="s">
        <v>129</v>
      </c>
      <c r="C43" s="17" t="s">
        <v>86</v>
      </c>
      <c r="D43" s="23" t="s">
        <v>87</v>
      </c>
      <c r="E43" s="24" t="s">
        <v>88</v>
      </c>
    </row>
    <row r="44" spans="1:5">
      <c r="A44">
        <v>21930</v>
      </c>
      <c r="B44" t="s">
        <v>130</v>
      </c>
      <c r="C44" s="17" t="s">
        <v>86</v>
      </c>
      <c r="D44" s="23" t="s">
        <v>87</v>
      </c>
      <c r="E44" s="24" t="s">
        <v>88</v>
      </c>
    </row>
    <row r="45" spans="1:5">
      <c r="A45">
        <v>21250</v>
      </c>
      <c r="B45" t="s">
        <v>131</v>
      </c>
      <c r="C45" s="17" t="s">
        <v>86</v>
      </c>
      <c r="D45" s="23" t="s">
        <v>87</v>
      </c>
      <c r="E45" s="24" t="s">
        <v>88</v>
      </c>
    </row>
    <row r="46" spans="1:5">
      <c r="A46">
        <v>26343</v>
      </c>
      <c r="B46" t="s">
        <v>91</v>
      </c>
      <c r="C46" s="17" t="s">
        <v>86</v>
      </c>
      <c r="D46" s="23" t="s">
        <v>87</v>
      </c>
      <c r="E46" s="24" t="s">
        <v>88</v>
      </c>
    </row>
    <row r="47" spans="1:5">
      <c r="A47">
        <v>21851</v>
      </c>
      <c r="B47" t="s">
        <v>132</v>
      </c>
      <c r="C47" s="17" t="s">
        <v>86</v>
      </c>
      <c r="D47" s="23" t="s">
        <v>87</v>
      </c>
      <c r="E47" s="24" t="s">
        <v>88</v>
      </c>
    </row>
    <row r="48" spans="1:5">
      <c r="A48">
        <v>25585</v>
      </c>
      <c r="B48" t="s">
        <v>133</v>
      </c>
      <c r="C48" s="17" t="s">
        <v>86</v>
      </c>
      <c r="D48" s="23" t="s">
        <v>87</v>
      </c>
      <c r="E48" s="24" t="s">
        <v>88</v>
      </c>
    </row>
    <row r="49" spans="1:6">
      <c r="A49">
        <v>26374</v>
      </c>
      <c r="B49" t="s">
        <v>92</v>
      </c>
      <c r="C49" s="17" t="s">
        <v>86</v>
      </c>
      <c r="D49" s="23" t="s">
        <v>87</v>
      </c>
      <c r="E49" s="24" t="s">
        <v>88</v>
      </c>
    </row>
    <row r="50" spans="1:6">
      <c r="A50">
        <v>26237</v>
      </c>
      <c r="B50" t="s">
        <v>134</v>
      </c>
      <c r="C50" s="17" t="s">
        <v>86</v>
      </c>
      <c r="D50" s="23" t="s">
        <v>87</v>
      </c>
      <c r="E50" s="24" t="s">
        <v>88</v>
      </c>
    </row>
    <row r="51" spans="1:6">
      <c r="A51">
        <v>26186</v>
      </c>
      <c r="B51" t="s">
        <v>135</v>
      </c>
      <c r="C51" s="17" t="s">
        <v>136</v>
      </c>
      <c r="D51" s="23" t="s">
        <v>137</v>
      </c>
      <c r="E51" s="24" t="s">
        <v>77</v>
      </c>
      <c r="F51" t="s">
        <v>138</v>
      </c>
    </row>
    <row r="52" spans="1:6">
      <c r="A52">
        <v>24430</v>
      </c>
      <c r="B52" t="s">
        <v>139</v>
      </c>
      <c r="C52" s="17" t="s">
        <v>136</v>
      </c>
      <c r="D52" s="23" t="s">
        <v>87</v>
      </c>
      <c r="E52" s="24" t="s">
        <v>88</v>
      </c>
    </row>
    <row r="53" spans="1:6">
      <c r="A53">
        <v>25143</v>
      </c>
      <c r="B53" t="s">
        <v>140</v>
      </c>
      <c r="C53" s="17" t="s">
        <v>136</v>
      </c>
      <c r="D53" s="23" t="s">
        <v>87</v>
      </c>
      <c r="E53" s="24" t="s">
        <v>88</v>
      </c>
    </row>
    <row r="54" spans="1:6">
      <c r="A54">
        <v>21303</v>
      </c>
      <c r="B54" t="s">
        <v>141</v>
      </c>
      <c r="C54" s="17" t="s">
        <v>136</v>
      </c>
      <c r="D54" s="23" t="s">
        <v>87</v>
      </c>
      <c r="E54" s="24" t="s">
        <v>88</v>
      </c>
    </row>
    <row r="55" spans="1:6">
      <c r="A55">
        <v>22011</v>
      </c>
      <c r="B55" t="s">
        <v>142</v>
      </c>
      <c r="C55" s="17" t="s">
        <v>136</v>
      </c>
      <c r="D55" s="23" t="s">
        <v>87</v>
      </c>
      <c r="E55" s="24" t="s">
        <v>88</v>
      </c>
    </row>
    <row r="56" spans="1:6">
      <c r="A56">
        <v>25584</v>
      </c>
      <c r="B56" t="s">
        <v>143</v>
      </c>
      <c r="C56" s="17" t="s">
        <v>136</v>
      </c>
      <c r="D56" s="23" t="s">
        <v>87</v>
      </c>
      <c r="E56" s="24" t="s">
        <v>88</v>
      </c>
    </row>
    <row r="57" spans="1:6">
      <c r="A57">
        <v>25699</v>
      </c>
      <c r="B57" t="s">
        <v>144</v>
      </c>
      <c r="C57" s="17" t="s">
        <v>136</v>
      </c>
      <c r="D57" s="23" t="s">
        <v>87</v>
      </c>
      <c r="E57" s="24" t="s">
        <v>88</v>
      </c>
    </row>
    <row r="58" spans="1:6">
      <c r="A58">
        <v>21997</v>
      </c>
      <c r="B58" t="s">
        <v>145</v>
      </c>
      <c r="C58" s="17" t="s">
        <v>136</v>
      </c>
      <c r="D58" s="23" t="s">
        <v>87</v>
      </c>
      <c r="E58" s="24" t="s">
        <v>88</v>
      </c>
    </row>
    <row r="59" spans="1:6">
      <c r="A59">
        <v>24432</v>
      </c>
      <c r="B59" t="s">
        <v>146</v>
      </c>
      <c r="C59" s="17" t="s">
        <v>136</v>
      </c>
      <c r="D59" s="23" t="s">
        <v>87</v>
      </c>
      <c r="E59" s="24" t="s">
        <v>88</v>
      </c>
    </row>
    <row r="60" spans="1:6">
      <c r="A60">
        <v>21954</v>
      </c>
      <c r="B60" t="s">
        <v>147</v>
      </c>
      <c r="C60" s="17" t="s">
        <v>136</v>
      </c>
      <c r="D60" s="23" t="s">
        <v>87</v>
      </c>
      <c r="E60" s="24" t="s">
        <v>88</v>
      </c>
    </row>
    <row r="61" spans="1:6">
      <c r="A61">
        <v>25735</v>
      </c>
      <c r="B61" t="s">
        <v>148</v>
      </c>
      <c r="C61" s="17" t="s">
        <v>136</v>
      </c>
      <c r="D61" s="23" t="s">
        <v>87</v>
      </c>
      <c r="E61" s="24" t="s">
        <v>88</v>
      </c>
    </row>
    <row r="62" spans="1:6">
      <c r="A62">
        <v>21247</v>
      </c>
      <c r="B62" t="s">
        <v>149</v>
      </c>
      <c r="C62" s="17" t="s">
        <v>136</v>
      </c>
      <c r="D62" s="23" t="s">
        <v>87</v>
      </c>
      <c r="E62" s="24" t="s">
        <v>88</v>
      </c>
    </row>
    <row r="63" spans="1:6">
      <c r="A63">
        <v>25482</v>
      </c>
      <c r="B63" t="s">
        <v>150</v>
      </c>
      <c r="C63" s="17" t="s">
        <v>136</v>
      </c>
      <c r="D63" s="23" t="s">
        <v>87</v>
      </c>
      <c r="E63" s="24" t="s">
        <v>88</v>
      </c>
    </row>
    <row r="64" spans="1:6">
      <c r="A64">
        <v>26261</v>
      </c>
      <c r="B64" t="s">
        <v>151</v>
      </c>
      <c r="C64" s="17" t="s">
        <v>136</v>
      </c>
      <c r="D64" s="23" t="s">
        <v>87</v>
      </c>
      <c r="E64" s="24" t="s">
        <v>88</v>
      </c>
    </row>
    <row r="65" spans="1:5">
      <c r="A65">
        <v>23689</v>
      </c>
      <c r="B65" t="s">
        <v>152</v>
      </c>
      <c r="C65" s="17" t="s">
        <v>136</v>
      </c>
      <c r="D65" s="23" t="s">
        <v>87</v>
      </c>
      <c r="E65" s="24" t="s">
        <v>88</v>
      </c>
    </row>
    <row r="66" spans="1:5">
      <c r="A66">
        <v>23909</v>
      </c>
      <c r="B66" t="s">
        <v>153</v>
      </c>
      <c r="C66" s="17" t="s">
        <v>136</v>
      </c>
      <c r="D66" s="23" t="s">
        <v>87</v>
      </c>
      <c r="E66" s="24" t="s">
        <v>88</v>
      </c>
    </row>
    <row r="67" spans="1:5">
      <c r="A67">
        <v>24520</v>
      </c>
      <c r="B67" t="s">
        <v>154</v>
      </c>
      <c r="C67" s="17" t="s">
        <v>136</v>
      </c>
      <c r="D67" s="23" t="s">
        <v>87</v>
      </c>
      <c r="E67" s="24" t="s">
        <v>88</v>
      </c>
    </row>
    <row r="68" spans="1:5">
      <c r="A68">
        <v>25603</v>
      </c>
      <c r="B68" t="s">
        <v>155</v>
      </c>
      <c r="C68" s="17" t="s">
        <v>136</v>
      </c>
      <c r="D68" s="23" t="s">
        <v>87</v>
      </c>
      <c r="E68" s="24" t="s">
        <v>88</v>
      </c>
    </row>
    <row r="69" spans="1:5">
      <c r="A69">
        <v>26325</v>
      </c>
      <c r="B69" t="s">
        <v>156</v>
      </c>
      <c r="C69" s="17" t="s">
        <v>136</v>
      </c>
      <c r="D69" s="23" t="s">
        <v>87</v>
      </c>
      <c r="E69" s="24" t="s">
        <v>88</v>
      </c>
    </row>
    <row r="70" spans="1:5">
      <c r="A70">
        <v>24398</v>
      </c>
      <c r="B70" t="s">
        <v>157</v>
      </c>
      <c r="C70" s="17" t="s">
        <v>136</v>
      </c>
      <c r="D70" s="23" t="s">
        <v>87</v>
      </c>
      <c r="E70" s="24" t="s">
        <v>88</v>
      </c>
    </row>
    <row r="71" spans="1:5">
      <c r="A71">
        <v>23108</v>
      </c>
      <c r="B71" t="s">
        <v>158</v>
      </c>
      <c r="C71" s="17" t="s">
        <v>136</v>
      </c>
      <c r="D71" s="23" t="s">
        <v>87</v>
      </c>
      <c r="E71" s="24" t="s">
        <v>88</v>
      </c>
    </row>
    <row r="72" spans="1:5">
      <c r="A72">
        <v>25565</v>
      </c>
      <c r="B72" t="s">
        <v>159</v>
      </c>
      <c r="C72" s="17" t="s">
        <v>136</v>
      </c>
      <c r="D72" s="23" t="s">
        <v>87</v>
      </c>
      <c r="E72" s="24" t="s">
        <v>88</v>
      </c>
    </row>
    <row r="73" spans="1:5">
      <c r="A73">
        <v>20951</v>
      </c>
      <c r="B73" t="s">
        <v>160</v>
      </c>
      <c r="C73" s="17" t="s">
        <v>136</v>
      </c>
      <c r="D73" s="23" t="s">
        <v>87</v>
      </c>
      <c r="E73" s="24" t="s">
        <v>88</v>
      </c>
    </row>
    <row r="74" spans="1:5">
      <c r="A74">
        <v>24110</v>
      </c>
      <c r="B74" t="s">
        <v>161</v>
      </c>
      <c r="C74" s="17" t="s">
        <v>136</v>
      </c>
      <c r="D74" s="23" t="s">
        <v>87</v>
      </c>
      <c r="E74" s="24" t="s">
        <v>88</v>
      </c>
    </row>
    <row r="75" spans="1:5">
      <c r="A75">
        <v>21416</v>
      </c>
      <c r="B75" t="s">
        <v>162</v>
      </c>
      <c r="C75" s="17" t="s">
        <v>136</v>
      </c>
      <c r="D75" s="23" t="s">
        <v>87</v>
      </c>
      <c r="E75" s="24" t="s">
        <v>88</v>
      </c>
    </row>
    <row r="76" spans="1:5">
      <c r="A76">
        <v>23937</v>
      </c>
      <c r="B76" t="s">
        <v>163</v>
      </c>
      <c r="C76" s="17" t="s">
        <v>136</v>
      </c>
      <c r="D76" s="23" t="s">
        <v>87</v>
      </c>
      <c r="E76" s="24" t="s">
        <v>88</v>
      </c>
    </row>
    <row r="77" spans="1:5">
      <c r="A77">
        <v>24216</v>
      </c>
      <c r="B77" t="s">
        <v>164</v>
      </c>
      <c r="C77" s="17" t="s">
        <v>136</v>
      </c>
      <c r="D77" s="23" t="s">
        <v>87</v>
      </c>
      <c r="E77" s="24" t="s">
        <v>88</v>
      </c>
    </row>
    <row r="78" spans="1:5">
      <c r="A78">
        <v>25473</v>
      </c>
      <c r="B78" t="s">
        <v>165</v>
      </c>
      <c r="C78" s="17" t="s">
        <v>136</v>
      </c>
      <c r="D78" s="23" t="s">
        <v>87</v>
      </c>
      <c r="E78" s="24" t="s">
        <v>88</v>
      </c>
    </row>
    <row r="79" spans="1:5">
      <c r="A79">
        <v>25544</v>
      </c>
      <c r="B79" t="s">
        <v>166</v>
      </c>
      <c r="C79" s="17" t="s">
        <v>136</v>
      </c>
      <c r="D79" s="23" t="s">
        <v>87</v>
      </c>
      <c r="E79" s="24" t="s">
        <v>88</v>
      </c>
    </row>
    <row r="80" spans="1:5">
      <c r="A80">
        <v>25894</v>
      </c>
      <c r="B80" t="s">
        <v>167</v>
      </c>
      <c r="C80" s="17" t="s">
        <v>136</v>
      </c>
      <c r="D80" s="23" t="s">
        <v>87</v>
      </c>
      <c r="E80" s="24" t="s">
        <v>88</v>
      </c>
    </row>
    <row r="81" spans="1:5">
      <c r="A81">
        <v>21114</v>
      </c>
      <c r="B81" t="s">
        <v>168</v>
      </c>
      <c r="C81" s="17" t="s">
        <v>136</v>
      </c>
      <c r="D81" s="23" t="s">
        <v>87</v>
      </c>
      <c r="E81" s="24" t="s">
        <v>88</v>
      </c>
    </row>
    <row r="82" spans="1:5">
      <c r="A82">
        <v>21363</v>
      </c>
      <c r="B82" t="s">
        <v>169</v>
      </c>
      <c r="C82" s="17" t="s">
        <v>136</v>
      </c>
      <c r="D82" s="23" t="s">
        <v>87</v>
      </c>
      <c r="E82" s="24" t="s">
        <v>88</v>
      </c>
    </row>
    <row r="83" spans="1:5">
      <c r="A83">
        <v>23060</v>
      </c>
      <c r="B83" t="s">
        <v>170</v>
      </c>
      <c r="C83" s="17" t="s">
        <v>136</v>
      </c>
      <c r="D83" s="23" t="s">
        <v>87</v>
      </c>
      <c r="E83" s="24" t="s">
        <v>88</v>
      </c>
    </row>
    <row r="84" spans="1:5">
      <c r="A84">
        <v>21376</v>
      </c>
      <c r="B84" t="s">
        <v>171</v>
      </c>
      <c r="C84" s="17" t="s">
        <v>136</v>
      </c>
      <c r="D84" s="23" t="s">
        <v>87</v>
      </c>
      <c r="E84" s="24" t="s">
        <v>88</v>
      </c>
    </row>
    <row r="85" spans="1:5">
      <c r="B85" t="s">
        <v>172</v>
      </c>
      <c r="D85" s="23" t="s">
        <v>173</v>
      </c>
    </row>
    <row r="86" spans="1:5">
      <c r="B86" t="s">
        <v>174</v>
      </c>
    </row>
    <row r="87" spans="1:5">
      <c r="B87" t="s">
        <v>175</v>
      </c>
    </row>
  </sheetData>
  <autoFilter ref="A1:XFD1" xr:uid="{1D1A3BC6-E75A-461C-8A83-0A031195A64D}">
    <sortState xmlns:xlrd2="http://schemas.microsoft.com/office/spreadsheetml/2017/richdata2" ref="A2:XFD84">
      <sortCondition ref="C1"/>
    </sortState>
  </autoFilter>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30"/>
  <sheetViews>
    <sheetView topLeftCell="C7" zoomScale="139" zoomScaleNormal="150" workbookViewId="0">
      <selection activeCell="D13" sqref="D13"/>
    </sheetView>
  </sheetViews>
  <sheetFormatPr baseColWidth="10" defaultColWidth="11" defaultRowHeight="16"/>
  <cols>
    <col min="1" max="1" width="0" style="4" hidden="1" customWidth="1"/>
    <col min="2" max="2" width="41.6640625" style="4" hidden="1" customWidth="1"/>
    <col min="3" max="3" width="8.6640625" style="4" customWidth="1"/>
    <col min="4" max="4" width="34.33203125" style="4" customWidth="1"/>
    <col min="5" max="5" width="59.1640625" style="4" customWidth="1"/>
    <col min="6" max="6" width="11" style="4"/>
    <col min="7" max="7" width="27.6640625" style="4" customWidth="1"/>
    <col min="8" max="8" width="37.6640625" style="4" customWidth="1"/>
    <col min="9" max="16384" width="11" style="4"/>
  </cols>
  <sheetData>
    <row r="1" spans="1:9" ht="17">
      <c r="A1" s="1" t="s">
        <v>0</v>
      </c>
      <c r="B1" s="2" t="s">
        <v>176</v>
      </c>
      <c r="C1" s="32" t="s">
        <v>0</v>
      </c>
      <c r="D1" s="33" t="s">
        <v>177</v>
      </c>
      <c r="E1" s="34" t="s">
        <v>178</v>
      </c>
      <c r="F1" s="35" t="s">
        <v>179</v>
      </c>
      <c r="G1" s="36" t="s">
        <v>180</v>
      </c>
      <c r="H1" s="37" t="s">
        <v>178</v>
      </c>
      <c r="I1" s="38"/>
    </row>
    <row r="2" spans="1:9" ht="17">
      <c r="A2" s="7" t="s">
        <v>3</v>
      </c>
      <c r="B2" s="4" t="s">
        <v>4</v>
      </c>
      <c r="C2" s="39" t="s">
        <v>3</v>
      </c>
      <c r="D2" s="40" t="s">
        <v>181</v>
      </c>
      <c r="E2" s="41" t="s">
        <v>182</v>
      </c>
      <c r="F2" s="42" t="s">
        <v>3</v>
      </c>
      <c r="G2" s="38" t="s">
        <v>183</v>
      </c>
      <c r="H2" s="43" t="s">
        <v>184</v>
      </c>
      <c r="I2" s="38"/>
    </row>
    <row r="3" spans="1:9" ht="17">
      <c r="A3" s="7" t="s">
        <v>3</v>
      </c>
      <c r="B3" s="4" t="s">
        <v>5</v>
      </c>
      <c r="C3" s="44" t="s">
        <v>3</v>
      </c>
      <c r="D3" s="38" t="s">
        <v>185</v>
      </c>
      <c r="E3" s="43" t="s">
        <v>186</v>
      </c>
      <c r="F3" s="42" t="s">
        <v>3</v>
      </c>
      <c r="G3" s="38" t="s">
        <v>187</v>
      </c>
      <c r="H3" s="43" t="s">
        <v>188</v>
      </c>
      <c r="I3" s="38"/>
    </row>
    <row r="4" spans="1:9" ht="27">
      <c r="A4" s="7" t="s">
        <v>3</v>
      </c>
      <c r="B4" s="4" t="s">
        <v>189</v>
      </c>
      <c r="C4" s="44" t="s">
        <v>3</v>
      </c>
      <c r="D4" s="38" t="s">
        <v>190</v>
      </c>
      <c r="E4" s="43" t="s">
        <v>191</v>
      </c>
      <c r="F4" s="42" t="s">
        <v>3</v>
      </c>
      <c r="G4" s="38" t="s">
        <v>192</v>
      </c>
      <c r="H4" s="43"/>
      <c r="I4" s="38"/>
    </row>
    <row r="5" spans="1:9" ht="17">
      <c r="A5" s="7" t="s">
        <v>3</v>
      </c>
      <c r="B5" s="4" t="s">
        <v>6</v>
      </c>
      <c r="C5" s="44" t="s">
        <v>3</v>
      </c>
      <c r="D5" s="38" t="s">
        <v>193</v>
      </c>
      <c r="E5" s="43" t="s">
        <v>194</v>
      </c>
      <c r="F5" s="42" t="s">
        <v>3</v>
      </c>
      <c r="G5" s="38" t="s">
        <v>195</v>
      </c>
      <c r="H5" s="43" t="s">
        <v>196</v>
      </c>
      <c r="I5" s="38"/>
    </row>
    <row r="6" spans="1:9" ht="17">
      <c r="A6" s="7" t="s">
        <v>3</v>
      </c>
      <c r="B6" s="4" t="s">
        <v>7</v>
      </c>
      <c r="C6" s="44" t="s">
        <v>3</v>
      </c>
      <c r="D6" s="38" t="s">
        <v>197</v>
      </c>
      <c r="E6" s="43" t="s">
        <v>198</v>
      </c>
      <c r="F6" s="42" t="s">
        <v>3</v>
      </c>
      <c r="G6" s="38" t="s">
        <v>199</v>
      </c>
      <c r="H6" s="43"/>
      <c r="I6" s="38"/>
    </row>
    <row r="7" spans="1:9" ht="27">
      <c r="A7" s="7" t="s">
        <v>3</v>
      </c>
      <c r="B7" s="4" t="s">
        <v>9</v>
      </c>
      <c r="C7" s="44" t="s">
        <v>3</v>
      </c>
      <c r="D7" s="38" t="s">
        <v>200</v>
      </c>
      <c r="E7" s="43" t="s">
        <v>201</v>
      </c>
      <c r="F7" s="42" t="s">
        <v>3</v>
      </c>
      <c r="G7" s="38" t="s">
        <v>202</v>
      </c>
      <c r="H7" s="43" t="s">
        <v>203</v>
      </c>
      <c r="I7" s="38"/>
    </row>
    <row r="8" spans="1:9" ht="17">
      <c r="A8" s="7" t="s">
        <v>3</v>
      </c>
      <c r="B8" s="4" t="s">
        <v>10</v>
      </c>
      <c r="C8" s="44" t="s">
        <v>3</v>
      </c>
      <c r="D8" s="38" t="s">
        <v>204</v>
      </c>
      <c r="E8" s="43"/>
      <c r="F8" s="42" t="s">
        <v>3</v>
      </c>
      <c r="G8" s="38" t="s">
        <v>205</v>
      </c>
      <c r="H8" s="43"/>
      <c r="I8" s="38"/>
    </row>
    <row r="9" spans="1:9" ht="17">
      <c r="A9" s="7" t="s">
        <v>3</v>
      </c>
      <c r="B9" s="4" t="s">
        <v>206</v>
      </c>
      <c r="C9" s="44" t="s">
        <v>3</v>
      </c>
      <c r="D9" s="38" t="s">
        <v>207</v>
      </c>
      <c r="E9" s="43"/>
      <c r="F9" s="42" t="s">
        <v>3</v>
      </c>
      <c r="G9" s="38" t="s">
        <v>208</v>
      </c>
      <c r="H9" s="43"/>
      <c r="I9" s="38"/>
    </row>
    <row r="10" spans="1:9" ht="17">
      <c r="A10" s="7" t="s">
        <v>3</v>
      </c>
      <c r="B10" s="4" t="s">
        <v>209</v>
      </c>
      <c r="C10" s="44" t="s">
        <v>3</v>
      </c>
      <c r="D10" s="38" t="s">
        <v>210</v>
      </c>
      <c r="E10" s="43"/>
      <c r="F10" s="42" t="s">
        <v>3</v>
      </c>
      <c r="G10" s="38" t="s">
        <v>211</v>
      </c>
      <c r="H10" s="43"/>
      <c r="I10" s="38"/>
    </row>
    <row r="11" spans="1:9" ht="27">
      <c r="A11" s="7" t="s">
        <v>3</v>
      </c>
      <c r="B11" s="4" t="s">
        <v>212</v>
      </c>
      <c r="C11" s="44" t="s">
        <v>3</v>
      </c>
      <c r="D11" s="38" t="s">
        <v>213</v>
      </c>
      <c r="E11" s="43" t="s">
        <v>214</v>
      </c>
      <c r="F11" s="42" t="s">
        <v>3</v>
      </c>
      <c r="G11" s="38" t="s">
        <v>215</v>
      </c>
      <c r="H11" s="43" t="s">
        <v>216</v>
      </c>
      <c r="I11" s="38"/>
    </row>
    <row r="12" spans="1:9" ht="17">
      <c r="A12" s="7" t="s">
        <v>3</v>
      </c>
      <c r="B12" s="4" t="s">
        <v>14</v>
      </c>
      <c r="C12" s="44" t="s">
        <v>3</v>
      </c>
      <c r="D12" s="38" t="s">
        <v>217</v>
      </c>
      <c r="E12" s="43" t="s">
        <v>218</v>
      </c>
      <c r="F12" s="42" t="s">
        <v>3</v>
      </c>
      <c r="G12" s="38" t="s">
        <v>219</v>
      </c>
      <c r="H12" s="43" t="s">
        <v>220</v>
      </c>
      <c r="I12" s="38"/>
    </row>
    <row r="13" spans="1:9" ht="17">
      <c r="A13" s="7" t="s">
        <v>3</v>
      </c>
      <c r="B13" s="4" t="s">
        <v>15</v>
      </c>
      <c r="C13" s="44" t="s">
        <v>3</v>
      </c>
      <c r="D13" s="38" t="s">
        <v>221</v>
      </c>
      <c r="E13" s="43"/>
      <c r="F13" s="42" t="s">
        <v>3</v>
      </c>
      <c r="G13" s="38" t="s">
        <v>222</v>
      </c>
      <c r="H13" s="43" t="s">
        <v>223</v>
      </c>
      <c r="I13" s="38"/>
    </row>
    <row r="14" spans="1:9" ht="17">
      <c r="A14" s="7" t="s">
        <v>3</v>
      </c>
      <c r="B14" s="4" t="s">
        <v>16</v>
      </c>
      <c r="C14" s="44" t="s">
        <v>3</v>
      </c>
      <c r="D14" s="38" t="s">
        <v>224</v>
      </c>
      <c r="E14" s="43"/>
      <c r="F14" s="42" t="s">
        <v>3</v>
      </c>
      <c r="G14" s="38" t="s">
        <v>225</v>
      </c>
      <c r="H14" s="43" t="s">
        <v>226</v>
      </c>
      <c r="I14" s="38"/>
    </row>
    <row r="15" spans="1:9" ht="17">
      <c r="A15" s="7" t="s">
        <v>3</v>
      </c>
      <c r="B15" s="4" t="s">
        <v>17</v>
      </c>
      <c r="C15" s="44" t="s">
        <v>3</v>
      </c>
      <c r="D15" s="38" t="s">
        <v>227</v>
      </c>
      <c r="E15" s="43" t="s">
        <v>228</v>
      </c>
      <c r="F15" s="42" t="s">
        <v>3</v>
      </c>
      <c r="G15" s="38" t="s">
        <v>229</v>
      </c>
      <c r="H15" s="43" t="s">
        <v>230</v>
      </c>
    </row>
    <row r="16" spans="1:9" ht="17">
      <c r="A16" s="7" t="s">
        <v>3</v>
      </c>
      <c r="B16" s="4" t="s">
        <v>231</v>
      </c>
      <c r="C16" s="44" t="s">
        <v>3</v>
      </c>
      <c r="D16" s="38" t="s">
        <v>232</v>
      </c>
      <c r="E16" s="43"/>
      <c r="F16" s="42" t="s">
        <v>3</v>
      </c>
      <c r="G16" s="38" t="s">
        <v>233</v>
      </c>
      <c r="H16" s="43" t="s">
        <v>234</v>
      </c>
    </row>
    <row r="17" spans="1:8" ht="17">
      <c r="A17" s="5">
        <v>90</v>
      </c>
      <c r="B17" s="4" t="s">
        <v>18</v>
      </c>
      <c r="C17" s="44" t="s">
        <v>3</v>
      </c>
      <c r="D17" s="38" t="s">
        <v>235</v>
      </c>
      <c r="E17" s="43" t="s">
        <v>236</v>
      </c>
      <c r="F17" s="42" t="s">
        <v>3</v>
      </c>
      <c r="G17" s="38" t="s">
        <v>237</v>
      </c>
      <c r="H17" s="43" t="s">
        <v>238</v>
      </c>
    </row>
    <row r="18" spans="1:8" ht="27">
      <c r="A18" s="7" t="s">
        <v>3</v>
      </c>
      <c r="B18" s="4" t="s">
        <v>19</v>
      </c>
      <c r="C18" s="44" t="s">
        <v>3</v>
      </c>
      <c r="D18" s="38" t="s">
        <v>239</v>
      </c>
      <c r="E18" s="43" t="s">
        <v>240</v>
      </c>
      <c r="F18" s="42" t="s">
        <v>3</v>
      </c>
      <c r="G18" s="38" t="s">
        <v>241</v>
      </c>
      <c r="H18" s="43" t="s">
        <v>242</v>
      </c>
    </row>
    <row r="19" spans="1:8" ht="27">
      <c r="A19" s="7" t="s">
        <v>3</v>
      </c>
      <c r="B19" s="4" t="s">
        <v>20</v>
      </c>
      <c r="C19" s="44" t="s">
        <v>3</v>
      </c>
      <c r="D19" s="38" t="s">
        <v>243</v>
      </c>
      <c r="E19" s="43" t="s">
        <v>244</v>
      </c>
      <c r="F19" s="42" t="s">
        <v>3</v>
      </c>
      <c r="G19" s="38" t="s">
        <v>245</v>
      </c>
      <c r="H19" s="43" t="s">
        <v>246</v>
      </c>
    </row>
    <row r="20" spans="1:8" ht="15.75" customHeight="1">
      <c r="A20" s="7" t="s">
        <v>3</v>
      </c>
      <c r="B20" s="4" t="s">
        <v>247</v>
      </c>
      <c r="C20" s="44" t="s">
        <v>3</v>
      </c>
      <c r="D20" s="38" t="s">
        <v>248</v>
      </c>
      <c r="E20" s="43"/>
      <c r="F20" s="42" t="s">
        <v>3</v>
      </c>
      <c r="G20" s="38" t="s">
        <v>249</v>
      </c>
      <c r="H20" s="43" t="s">
        <v>250</v>
      </c>
    </row>
    <row r="21" spans="1:8" s="21" customFormat="1">
      <c r="A21" s="135">
        <v>90</v>
      </c>
      <c r="B21" s="135" t="s">
        <v>8</v>
      </c>
      <c r="C21" s="44" t="s">
        <v>3</v>
      </c>
      <c r="D21" s="38" t="s">
        <v>245</v>
      </c>
      <c r="E21" s="43" t="s">
        <v>251</v>
      </c>
      <c r="F21" s="42" t="s">
        <v>3</v>
      </c>
      <c r="G21" s="38" t="s">
        <v>252</v>
      </c>
      <c r="H21" s="43" t="s">
        <v>253</v>
      </c>
    </row>
    <row r="22" spans="1:8">
      <c r="C22" s="44" t="s">
        <v>3</v>
      </c>
      <c r="D22" s="45" t="s">
        <v>254</v>
      </c>
      <c r="E22" s="43"/>
      <c r="F22" s="46">
        <v>7</v>
      </c>
      <c r="G22" s="36" t="s">
        <v>255</v>
      </c>
      <c r="H22" s="47"/>
    </row>
    <row r="23" spans="1:8">
      <c r="C23" s="44" t="s">
        <v>3</v>
      </c>
      <c r="D23" s="38" t="s">
        <v>256</v>
      </c>
      <c r="E23" s="43"/>
      <c r="F23" s="42"/>
      <c r="G23" s="38"/>
      <c r="H23" s="43"/>
    </row>
    <row r="24" spans="1:8" ht="17">
      <c r="B24" s="4" t="s">
        <v>257</v>
      </c>
      <c r="C24" s="44" t="s">
        <v>3</v>
      </c>
      <c r="D24" s="38" t="s">
        <v>249</v>
      </c>
      <c r="E24" s="43" t="s">
        <v>258</v>
      </c>
      <c r="F24" s="42"/>
      <c r="G24" s="38"/>
      <c r="H24" s="43"/>
    </row>
    <row r="25" spans="1:8">
      <c r="C25" s="44" t="s">
        <v>3</v>
      </c>
      <c r="D25" s="38" t="s">
        <v>259</v>
      </c>
      <c r="E25" s="43"/>
      <c r="F25" s="42"/>
      <c r="G25" s="38"/>
      <c r="H25" s="43"/>
    </row>
    <row r="26" spans="1:8">
      <c r="C26" s="44" t="s">
        <v>3</v>
      </c>
      <c r="D26" s="38" t="s">
        <v>260</v>
      </c>
      <c r="E26" s="43"/>
      <c r="F26" s="42"/>
      <c r="G26" s="38"/>
      <c r="H26" s="43"/>
    </row>
    <row r="27" spans="1:8">
      <c r="C27" s="48">
        <f>7</f>
        <v>7</v>
      </c>
      <c r="D27" s="49" t="s">
        <v>8</v>
      </c>
      <c r="E27" s="47"/>
      <c r="F27" s="42"/>
      <c r="G27" s="38"/>
      <c r="H27" s="43"/>
    </row>
    <row r="28" spans="1:8">
      <c r="C28" s="42"/>
      <c r="D28" s="38"/>
      <c r="E28" s="43"/>
      <c r="F28" s="42"/>
      <c r="G28" s="38"/>
      <c r="H28" s="43"/>
    </row>
    <row r="29" spans="1:8">
      <c r="C29" s="42"/>
      <c r="D29" s="38" t="s">
        <v>257</v>
      </c>
      <c r="E29" s="43"/>
      <c r="F29" s="42"/>
      <c r="G29" s="38" t="s">
        <v>257</v>
      </c>
      <c r="H29" s="43"/>
    </row>
    <row r="30" spans="1:8">
      <c r="C30" s="42"/>
      <c r="D30" s="38"/>
      <c r="E30" s="43"/>
      <c r="F30" s="42"/>
      <c r="G30" s="38"/>
      <c r="H30" s="4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58E3-C839-4B62-8FFE-7D1F0ED9B644}">
  <dimension ref="A1:S19"/>
  <sheetViews>
    <sheetView topLeftCell="E1" zoomScale="125" zoomScaleNormal="125" workbookViewId="0">
      <selection activeCell="F7" sqref="F7"/>
    </sheetView>
  </sheetViews>
  <sheetFormatPr baseColWidth="10" defaultColWidth="8.83203125" defaultRowHeight="16"/>
  <cols>
    <col min="2" max="2" width="51" customWidth="1"/>
    <col min="4" max="4" width="129.1640625" customWidth="1"/>
    <col min="5" max="5" width="6.1640625" customWidth="1"/>
    <col min="6" max="6" width="50" customWidth="1"/>
    <col min="7" max="7" width="26.6640625" customWidth="1"/>
  </cols>
  <sheetData>
    <row r="1" spans="1:19">
      <c r="A1" s="70" t="s">
        <v>0</v>
      </c>
      <c r="B1" s="70" t="s">
        <v>261</v>
      </c>
      <c r="C1" s="70" t="s">
        <v>0</v>
      </c>
      <c r="D1" s="70" t="s">
        <v>262</v>
      </c>
      <c r="E1" s="118" t="s">
        <v>0</v>
      </c>
      <c r="F1" s="119" t="s">
        <v>263</v>
      </c>
      <c r="G1" s="76"/>
      <c r="H1" s="76"/>
      <c r="I1" s="76"/>
      <c r="J1" s="76"/>
      <c r="K1" s="76"/>
      <c r="L1" s="76"/>
      <c r="M1" s="76"/>
      <c r="N1" s="76"/>
      <c r="O1" s="76"/>
      <c r="P1" s="76"/>
      <c r="Q1" s="76"/>
      <c r="R1" s="76"/>
      <c r="S1" s="76"/>
    </row>
    <row r="2" spans="1:19">
      <c r="A2" s="71" t="s">
        <v>3</v>
      </c>
      <c r="B2" s="72" t="s">
        <v>264</v>
      </c>
      <c r="C2" s="71">
        <v>1</v>
      </c>
      <c r="D2" s="72" t="s">
        <v>265</v>
      </c>
      <c r="E2" s="42">
        <v>1</v>
      </c>
      <c r="F2" s="38" t="s">
        <v>183</v>
      </c>
      <c r="G2" s="43" t="s">
        <v>184</v>
      </c>
      <c r="H2" s="76"/>
      <c r="I2" s="76"/>
      <c r="J2" s="76"/>
      <c r="K2" s="76"/>
      <c r="L2" s="76"/>
      <c r="M2" s="76"/>
      <c r="N2" s="76"/>
      <c r="O2" s="76"/>
      <c r="P2" s="76"/>
      <c r="Q2" s="76"/>
      <c r="R2" s="76"/>
      <c r="S2" s="76"/>
    </row>
    <row r="3" spans="1:19" ht="40">
      <c r="A3" s="71">
        <v>1</v>
      </c>
      <c r="B3" s="72" t="s">
        <v>266</v>
      </c>
      <c r="C3" s="71">
        <v>1</v>
      </c>
      <c r="D3" s="72" t="s">
        <v>267</v>
      </c>
      <c r="E3" s="42">
        <v>1</v>
      </c>
      <c r="F3" s="38" t="s">
        <v>268</v>
      </c>
      <c r="G3" s="43" t="s">
        <v>269</v>
      </c>
      <c r="H3" s="76"/>
      <c r="I3" s="76"/>
      <c r="J3" s="76"/>
      <c r="K3" s="76"/>
      <c r="L3" s="76"/>
      <c r="M3" s="76"/>
      <c r="N3" s="76"/>
      <c r="O3" s="76"/>
      <c r="P3" s="76"/>
      <c r="Q3" s="76"/>
      <c r="R3" s="76"/>
      <c r="S3" s="76"/>
    </row>
    <row r="4" spans="1:19" ht="27">
      <c r="A4" s="71">
        <v>4</v>
      </c>
      <c r="B4" s="72" t="s">
        <v>270</v>
      </c>
      <c r="C4" s="71">
        <v>4</v>
      </c>
      <c r="D4" s="72" t="s">
        <v>271</v>
      </c>
      <c r="E4" s="42">
        <v>1</v>
      </c>
      <c r="F4" s="38" t="s">
        <v>272</v>
      </c>
      <c r="G4" s="43" t="s">
        <v>273</v>
      </c>
      <c r="H4" s="76"/>
      <c r="I4" s="76"/>
      <c r="J4" s="76"/>
      <c r="K4" s="76"/>
      <c r="L4" s="76"/>
      <c r="M4" s="76"/>
      <c r="N4" s="76"/>
      <c r="O4" s="76"/>
      <c r="P4" s="76"/>
      <c r="Q4" s="76"/>
      <c r="R4" s="76"/>
      <c r="S4" s="76"/>
    </row>
    <row r="5" spans="1:19" ht="40">
      <c r="A5" s="71">
        <v>1</v>
      </c>
      <c r="B5" s="72" t="s">
        <v>274</v>
      </c>
      <c r="C5" s="71">
        <v>1</v>
      </c>
      <c r="D5" s="72" t="s">
        <v>275</v>
      </c>
      <c r="E5" s="42">
        <v>1</v>
      </c>
      <c r="F5" s="38" t="s">
        <v>276</v>
      </c>
      <c r="G5" s="43" t="s">
        <v>216</v>
      </c>
      <c r="H5" s="76"/>
      <c r="I5" s="76"/>
      <c r="J5" s="76"/>
      <c r="K5" s="76"/>
      <c r="L5" s="76"/>
      <c r="M5" s="76"/>
      <c r="N5" s="76"/>
      <c r="O5" s="76"/>
      <c r="P5" s="76"/>
      <c r="Q5" s="76"/>
      <c r="R5" s="76"/>
      <c r="S5" s="76"/>
    </row>
    <row r="6" spans="1:19">
      <c r="A6" s="71">
        <v>1</v>
      </c>
      <c r="B6" s="72" t="s">
        <v>277</v>
      </c>
      <c r="C6" s="71">
        <v>2</v>
      </c>
      <c r="D6" s="72" t="s">
        <v>278</v>
      </c>
      <c r="E6" s="42">
        <v>1</v>
      </c>
      <c r="F6" s="38" t="s">
        <v>279</v>
      </c>
      <c r="G6" s="43"/>
      <c r="H6" s="76"/>
      <c r="I6" s="76"/>
      <c r="J6" s="76"/>
      <c r="K6" s="76"/>
      <c r="L6" s="76"/>
      <c r="M6" s="76"/>
      <c r="N6" s="76"/>
      <c r="O6" s="76"/>
      <c r="P6" s="76"/>
      <c r="Q6" s="76"/>
      <c r="R6" s="76"/>
      <c r="S6" s="76"/>
    </row>
    <row r="7" spans="1:19" ht="53">
      <c r="A7" s="71">
        <v>1</v>
      </c>
      <c r="B7" s="72" t="s">
        <v>280</v>
      </c>
      <c r="C7" s="71">
        <v>1</v>
      </c>
      <c r="D7" s="72" t="s">
        <v>281</v>
      </c>
      <c r="E7" s="42">
        <v>1</v>
      </c>
      <c r="F7" s="38" t="s">
        <v>219</v>
      </c>
      <c r="G7" s="43" t="s">
        <v>220</v>
      </c>
      <c r="H7" s="76"/>
      <c r="I7" s="76"/>
      <c r="J7" s="76"/>
      <c r="K7" s="76"/>
      <c r="L7" s="76"/>
      <c r="M7" s="76"/>
      <c r="N7" s="76"/>
      <c r="O7" s="76"/>
      <c r="P7" s="76"/>
      <c r="Q7" s="76"/>
      <c r="R7" s="76"/>
      <c r="S7" s="76"/>
    </row>
    <row r="8" spans="1:19">
      <c r="A8" s="71">
        <v>1</v>
      </c>
      <c r="B8" s="72" t="s">
        <v>282</v>
      </c>
      <c r="C8" s="71">
        <v>1</v>
      </c>
      <c r="D8" s="72" t="s">
        <v>283</v>
      </c>
      <c r="E8" s="42">
        <v>1</v>
      </c>
      <c r="F8" s="38" t="s">
        <v>222</v>
      </c>
      <c r="G8" s="43" t="s">
        <v>238</v>
      </c>
      <c r="H8" s="76"/>
      <c r="I8" s="76"/>
      <c r="J8" s="76"/>
      <c r="K8" s="76"/>
      <c r="L8" s="76"/>
      <c r="M8" s="76"/>
      <c r="N8" s="76"/>
      <c r="O8" s="76"/>
      <c r="P8" s="76"/>
      <c r="Q8" s="76"/>
      <c r="R8" s="76"/>
      <c r="S8" s="76"/>
    </row>
    <row r="9" spans="1:19" ht="27">
      <c r="A9" s="71">
        <v>2</v>
      </c>
      <c r="B9" s="72" t="s">
        <v>284</v>
      </c>
      <c r="C9" s="71">
        <v>1</v>
      </c>
      <c r="D9" s="72" t="s">
        <v>285</v>
      </c>
      <c r="E9" s="42">
        <v>1</v>
      </c>
      <c r="F9" s="38" t="s">
        <v>225</v>
      </c>
      <c r="G9" s="43" t="s">
        <v>226</v>
      </c>
      <c r="H9" s="76"/>
      <c r="I9" s="76"/>
      <c r="J9" s="76"/>
      <c r="K9" s="76"/>
      <c r="L9" s="76"/>
      <c r="M9" s="76"/>
      <c r="N9" s="76"/>
      <c r="O9" s="76"/>
      <c r="P9" s="76"/>
      <c r="Q9" s="76"/>
      <c r="R9" s="76"/>
      <c r="S9" s="76"/>
    </row>
    <row r="10" spans="1:19" ht="27">
      <c r="A10" s="71">
        <v>1</v>
      </c>
      <c r="B10" s="72" t="s">
        <v>286</v>
      </c>
      <c r="C10" s="71">
        <v>1</v>
      </c>
      <c r="D10" s="72" t="s">
        <v>287</v>
      </c>
      <c r="E10" s="42">
        <v>1</v>
      </c>
      <c r="F10" s="38" t="s">
        <v>229</v>
      </c>
      <c r="G10" s="43" t="s">
        <v>230</v>
      </c>
      <c r="H10" s="76"/>
      <c r="I10" s="76"/>
      <c r="J10" s="76"/>
      <c r="K10" s="76"/>
      <c r="L10" s="76"/>
      <c r="M10" s="76"/>
      <c r="N10" s="76"/>
      <c r="O10" s="76"/>
      <c r="P10" s="76"/>
      <c r="Q10" s="76"/>
      <c r="R10" s="76"/>
      <c r="S10" s="76"/>
    </row>
    <row r="11" spans="1:19" ht="27">
      <c r="A11" s="71">
        <v>1</v>
      </c>
      <c r="B11" s="72" t="s">
        <v>288</v>
      </c>
      <c r="C11" s="71">
        <v>1</v>
      </c>
      <c r="D11" s="72" t="s">
        <v>289</v>
      </c>
      <c r="E11" s="42">
        <v>1</v>
      </c>
      <c r="F11" s="38" t="s">
        <v>233</v>
      </c>
      <c r="G11" s="43" t="s">
        <v>234</v>
      </c>
      <c r="H11" s="76"/>
      <c r="I11" s="76"/>
      <c r="J11" s="76"/>
      <c r="K11" s="76"/>
      <c r="L11" s="76"/>
      <c r="M11" s="76"/>
      <c r="N11" s="76"/>
      <c r="O11" s="76"/>
      <c r="P11" s="76"/>
      <c r="Q11" s="76"/>
      <c r="R11" s="76"/>
      <c r="S11" s="76"/>
    </row>
    <row r="12" spans="1:19">
      <c r="A12" s="71">
        <v>1</v>
      </c>
      <c r="B12" s="72" t="s">
        <v>290</v>
      </c>
      <c r="C12" s="71">
        <v>1</v>
      </c>
      <c r="D12" s="72" t="s">
        <v>291</v>
      </c>
      <c r="E12" s="42">
        <v>1</v>
      </c>
      <c r="F12" s="38" t="s">
        <v>237</v>
      </c>
      <c r="G12" s="43" t="s">
        <v>238</v>
      </c>
      <c r="H12" s="76"/>
      <c r="I12" s="76"/>
      <c r="J12" s="76"/>
      <c r="K12" s="76"/>
      <c r="L12" s="76"/>
      <c r="M12" s="76"/>
      <c r="N12" s="76"/>
      <c r="O12" s="76"/>
      <c r="P12" s="76"/>
      <c r="Q12" s="76"/>
      <c r="R12" s="76"/>
      <c r="S12" s="76"/>
    </row>
    <row r="13" spans="1:19" ht="27">
      <c r="A13" s="73">
        <f>SUM(A3:A12)</f>
        <v>14</v>
      </c>
      <c r="B13" s="74" t="s">
        <v>255</v>
      </c>
      <c r="C13" s="75">
        <f>SUM(C2:C12)</f>
        <v>15</v>
      </c>
      <c r="D13" s="74" t="s">
        <v>255</v>
      </c>
      <c r="E13" s="42">
        <v>1</v>
      </c>
      <c r="F13" s="38" t="s">
        <v>241</v>
      </c>
      <c r="G13" s="43" t="s">
        <v>242</v>
      </c>
      <c r="H13" s="76"/>
      <c r="I13" s="76"/>
      <c r="J13" s="76"/>
      <c r="K13" s="76"/>
      <c r="L13" s="76"/>
      <c r="M13" s="76"/>
      <c r="N13" s="76"/>
      <c r="O13" s="76"/>
      <c r="P13" s="76"/>
      <c r="Q13" s="76"/>
      <c r="R13" s="76"/>
      <c r="S13" s="76"/>
    </row>
    <row r="14" spans="1:19" ht="27">
      <c r="A14" s="76"/>
      <c r="B14" s="76"/>
      <c r="C14" s="77"/>
      <c r="D14" s="76"/>
      <c r="E14" s="42">
        <v>1</v>
      </c>
      <c r="F14" s="38" t="s">
        <v>245</v>
      </c>
      <c r="G14" s="43" t="s">
        <v>292</v>
      </c>
      <c r="H14" s="76"/>
      <c r="I14" s="76"/>
      <c r="J14" s="76"/>
      <c r="K14" s="76"/>
      <c r="L14" s="76"/>
      <c r="M14" s="76"/>
      <c r="N14" s="76"/>
      <c r="O14" s="76"/>
      <c r="P14" s="76"/>
      <c r="Q14" s="76"/>
      <c r="R14" s="76"/>
      <c r="S14" s="76"/>
    </row>
    <row r="15" spans="1:19">
      <c r="E15" s="42">
        <v>1</v>
      </c>
      <c r="F15" s="38" t="s">
        <v>249</v>
      </c>
      <c r="G15" s="43" t="s">
        <v>250</v>
      </c>
      <c r="H15" s="76"/>
      <c r="I15" s="76"/>
      <c r="J15" s="76"/>
      <c r="K15" s="76"/>
      <c r="L15" s="76"/>
      <c r="M15" s="76"/>
      <c r="N15" s="76"/>
      <c r="O15" s="76"/>
      <c r="P15" s="76"/>
      <c r="Q15" s="76"/>
      <c r="R15" s="76"/>
      <c r="S15" s="76"/>
    </row>
    <row r="16" spans="1:19" ht="27">
      <c r="D16" s="31"/>
      <c r="E16" s="42">
        <v>1</v>
      </c>
      <c r="F16" s="38" t="s">
        <v>252</v>
      </c>
      <c r="G16" s="43" t="s">
        <v>253</v>
      </c>
      <c r="H16" s="76"/>
      <c r="I16" s="76"/>
      <c r="J16" s="76"/>
      <c r="K16" s="76"/>
      <c r="L16" s="76"/>
      <c r="M16" s="76"/>
      <c r="N16" s="76"/>
      <c r="O16" s="76"/>
      <c r="P16" s="76"/>
      <c r="Q16" s="76"/>
      <c r="R16" s="76"/>
      <c r="S16" s="76"/>
    </row>
    <row r="17" spans="2:19">
      <c r="E17" s="46">
        <f>SUM(E2:E16)</f>
        <v>15</v>
      </c>
      <c r="F17" s="36" t="s">
        <v>255</v>
      </c>
      <c r="G17" s="47"/>
      <c r="H17" s="76"/>
      <c r="I17" s="76"/>
      <c r="J17" s="76"/>
      <c r="K17" s="76"/>
      <c r="L17" s="76"/>
      <c r="M17" s="76"/>
      <c r="N17" s="76"/>
      <c r="O17" s="76"/>
      <c r="P17" s="76"/>
      <c r="Q17" s="76"/>
      <c r="R17" s="76"/>
      <c r="S17" s="76"/>
    </row>
    <row r="18" spans="2:19">
      <c r="B18" s="54" t="s">
        <v>293</v>
      </c>
      <c r="D18" s="54" t="s">
        <v>293</v>
      </c>
      <c r="F18" s="24"/>
    </row>
    <row r="19" spans="2:19">
      <c r="E19" s="24"/>
      <c r="F19" s="54" t="s">
        <v>293</v>
      </c>
      <c r="G19" s="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28"/>
  <sheetViews>
    <sheetView tabSelected="1" workbookViewId="0">
      <selection activeCell="A5" sqref="A5"/>
    </sheetView>
  </sheetViews>
  <sheetFormatPr baseColWidth="10" defaultColWidth="11" defaultRowHeight="16"/>
  <cols>
    <col min="1" max="1" width="47" style="53" customWidth="1"/>
    <col min="2" max="2" width="141" style="4" customWidth="1"/>
    <col min="3" max="3" width="44" hidden="1" customWidth="1"/>
    <col min="4" max="4" width="51.6640625" customWidth="1"/>
    <col min="5" max="5" width="42.6640625" customWidth="1"/>
    <col min="7" max="7" width="30.6640625" customWidth="1"/>
    <col min="8" max="8" width="19.6640625" customWidth="1"/>
    <col min="9" max="9" width="39.6640625" customWidth="1"/>
    <col min="11" max="11" width="52.6640625" customWidth="1"/>
    <col min="13" max="13" width="69" customWidth="1"/>
    <col min="15" max="15" width="66.6640625" customWidth="1"/>
  </cols>
  <sheetData>
    <row r="1" spans="1:37" s="137" customFormat="1" ht="28" customHeight="1" thickBot="1">
      <c r="A1" s="145" t="s">
        <v>434</v>
      </c>
      <c r="B1" s="145" t="s">
        <v>294</v>
      </c>
      <c r="C1" s="136" t="s">
        <v>295</v>
      </c>
      <c r="E1" s="138"/>
      <c r="F1" s="138"/>
      <c r="G1" s="139"/>
      <c r="H1" s="139"/>
      <c r="I1" s="139"/>
      <c r="J1" s="139"/>
      <c r="K1" s="139"/>
      <c r="L1" s="140"/>
      <c r="M1" s="141"/>
      <c r="N1" s="140"/>
      <c r="O1" s="141"/>
      <c r="AD1" s="142"/>
      <c r="AE1" s="142"/>
      <c r="AF1" s="142"/>
      <c r="AG1" s="142"/>
      <c r="AH1" s="142"/>
      <c r="AI1" s="142"/>
      <c r="AJ1" s="142"/>
      <c r="AK1" s="142"/>
    </row>
    <row r="2" spans="1:37">
      <c r="A2" s="132"/>
      <c r="B2" s="133"/>
      <c r="C2" s="24" t="s">
        <v>4</v>
      </c>
      <c r="E2" s="24"/>
      <c r="F2" s="56"/>
      <c r="G2" s="76"/>
      <c r="H2" s="122"/>
      <c r="I2" s="76"/>
      <c r="J2" s="122"/>
      <c r="K2" s="76"/>
      <c r="L2" s="122"/>
      <c r="M2" s="76"/>
      <c r="N2" s="122"/>
      <c r="O2" s="38"/>
      <c r="AD2" s="61"/>
      <c r="AE2" s="61"/>
      <c r="AF2" s="61"/>
      <c r="AG2" s="61"/>
      <c r="AH2" s="61"/>
      <c r="AI2" s="61"/>
      <c r="AJ2" s="61"/>
      <c r="AK2" s="61"/>
    </row>
    <row r="3" spans="1:37">
      <c r="A3" s="132"/>
      <c r="B3" s="133"/>
      <c r="C3" s="24" t="s">
        <v>296</v>
      </c>
      <c r="E3" s="24"/>
      <c r="F3" s="56"/>
      <c r="G3" s="76"/>
      <c r="H3" s="122"/>
      <c r="I3" s="76"/>
      <c r="J3" s="122"/>
      <c r="K3" s="76"/>
      <c r="L3" s="122"/>
      <c r="M3" s="76"/>
      <c r="N3" s="122"/>
      <c r="O3" s="38"/>
      <c r="AD3" s="61"/>
      <c r="AE3" s="61"/>
      <c r="AF3" s="61"/>
      <c r="AG3" s="61"/>
      <c r="AH3" s="61"/>
      <c r="AI3" s="61"/>
      <c r="AJ3" s="61"/>
      <c r="AK3" s="61"/>
    </row>
    <row r="4" spans="1:37">
      <c r="A4" s="132"/>
      <c r="B4" s="133"/>
      <c r="C4" s="24"/>
      <c r="E4" s="24"/>
      <c r="F4" s="56"/>
      <c r="G4" s="76"/>
      <c r="H4" s="122"/>
      <c r="I4" s="76"/>
      <c r="J4" s="122"/>
      <c r="K4" s="76"/>
      <c r="L4" s="122"/>
      <c r="M4" s="38"/>
      <c r="N4" s="122"/>
      <c r="O4" s="38"/>
      <c r="AD4" s="61"/>
      <c r="AE4" s="61"/>
      <c r="AF4" s="61"/>
      <c r="AG4" s="61"/>
      <c r="AH4" s="61"/>
      <c r="AI4" s="61"/>
      <c r="AJ4" s="61"/>
      <c r="AK4" s="61"/>
    </row>
    <row r="5" spans="1:37">
      <c r="A5" s="132"/>
      <c r="B5" s="133"/>
      <c r="C5" s="24" t="s">
        <v>297</v>
      </c>
      <c r="E5" s="24"/>
      <c r="F5" s="56"/>
      <c r="G5" s="76"/>
      <c r="H5" s="122"/>
      <c r="I5" s="76"/>
      <c r="J5" s="122"/>
      <c r="K5" s="38"/>
      <c r="L5" s="121"/>
      <c r="M5" s="123"/>
      <c r="N5" s="122"/>
      <c r="O5" s="38"/>
      <c r="AD5" s="61"/>
      <c r="AE5" s="61"/>
      <c r="AF5" s="61"/>
      <c r="AG5" s="61"/>
      <c r="AH5" s="61"/>
      <c r="AI5" s="61"/>
      <c r="AJ5" s="61"/>
      <c r="AK5" s="61"/>
    </row>
    <row r="6" spans="1:37">
      <c r="A6" s="132"/>
      <c r="B6" s="133"/>
      <c r="C6" s="24" t="s">
        <v>298</v>
      </c>
      <c r="E6" s="24"/>
      <c r="F6" s="56"/>
      <c r="G6" s="76"/>
      <c r="H6" s="122"/>
      <c r="I6" s="76"/>
      <c r="J6" s="122"/>
      <c r="K6" s="76"/>
      <c r="L6" s="122"/>
      <c r="M6" s="76"/>
      <c r="N6" s="122"/>
      <c r="O6" s="38"/>
      <c r="AD6" s="61"/>
      <c r="AE6" s="61"/>
      <c r="AF6" s="61"/>
      <c r="AG6" s="61"/>
      <c r="AH6" s="61"/>
      <c r="AI6" s="61"/>
      <c r="AJ6" s="61"/>
      <c r="AK6" s="61"/>
    </row>
    <row r="7" spans="1:37">
      <c r="A7" s="132"/>
      <c r="B7" s="133"/>
      <c r="C7" s="24" t="s">
        <v>299</v>
      </c>
      <c r="E7" s="24"/>
      <c r="F7" s="56"/>
      <c r="G7" s="76"/>
      <c r="H7" s="122"/>
      <c r="I7" s="76"/>
      <c r="J7" s="121"/>
      <c r="K7" s="123"/>
      <c r="L7" s="122"/>
      <c r="M7" s="76"/>
      <c r="N7" s="122"/>
      <c r="O7" s="38"/>
      <c r="AD7" s="61"/>
      <c r="AE7" s="61"/>
      <c r="AF7" s="61"/>
      <c r="AG7" s="61"/>
      <c r="AH7" s="61"/>
      <c r="AI7" s="61"/>
      <c r="AJ7" s="61"/>
      <c r="AK7" s="61"/>
    </row>
    <row r="8" spans="1:37">
      <c r="A8" s="132"/>
      <c r="B8" s="133"/>
      <c r="C8" s="24" t="s">
        <v>300</v>
      </c>
      <c r="E8" s="24"/>
      <c r="F8" s="56"/>
      <c r="G8" s="76"/>
      <c r="H8" s="122"/>
      <c r="I8" s="76"/>
      <c r="J8" s="122"/>
      <c r="K8" s="76"/>
      <c r="L8" s="76"/>
      <c r="M8" s="76"/>
      <c r="N8" s="122"/>
      <c r="O8" s="38"/>
      <c r="AD8" s="61"/>
      <c r="AE8" s="61"/>
      <c r="AF8" s="61"/>
      <c r="AG8" s="61"/>
      <c r="AH8" s="61"/>
      <c r="AI8" s="61"/>
      <c r="AJ8" s="61"/>
      <c r="AK8" s="61"/>
    </row>
    <row r="9" spans="1:37">
      <c r="A9" s="132"/>
      <c r="B9" s="133"/>
      <c r="C9" s="24" t="s">
        <v>301</v>
      </c>
      <c r="E9" s="24"/>
      <c r="F9" s="56"/>
      <c r="G9" s="76"/>
      <c r="H9" s="122"/>
      <c r="I9" s="76"/>
      <c r="J9" s="122"/>
      <c r="K9" s="76"/>
      <c r="L9" s="76"/>
      <c r="M9" s="76"/>
      <c r="N9" s="122"/>
      <c r="O9" s="38"/>
      <c r="AD9" s="61"/>
      <c r="AE9" s="61"/>
      <c r="AF9" s="61"/>
      <c r="AG9" s="61"/>
      <c r="AH9" s="61"/>
      <c r="AI9" s="61"/>
      <c r="AJ9" s="61"/>
      <c r="AK9" s="61"/>
    </row>
    <row r="10" spans="1:37">
      <c r="A10" s="132"/>
      <c r="B10" s="133"/>
      <c r="C10" s="24" t="s">
        <v>302</v>
      </c>
      <c r="E10" s="24"/>
      <c r="F10" s="56"/>
      <c r="G10" s="76"/>
      <c r="H10" s="121"/>
      <c r="I10" s="123"/>
      <c r="J10" s="122"/>
      <c r="K10" s="76"/>
      <c r="L10" s="76"/>
      <c r="M10" s="76"/>
      <c r="N10" s="122"/>
      <c r="O10" s="38"/>
      <c r="AD10" s="61"/>
      <c r="AE10" s="61"/>
      <c r="AF10" s="61"/>
      <c r="AG10" s="61"/>
      <c r="AH10" s="61"/>
      <c r="AI10" s="61"/>
      <c r="AJ10" s="61"/>
      <c r="AK10" s="61"/>
    </row>
    <row r="11" spans="1:37">
      <c r="A11" s="132"/>
      <c r="B11" s="133"/>
      <c r="C11" s="24" t="s">
        <v>303</v>
      </c>
      <c r="E11" s="24"/>
      <c r="F11" s="56"/>
      <c r="G11" s="76"/>
      <c r="H11" s="122"/>
      <c r="I11" s="76"/>
      <c r="J11" s="122"/>
      <c r="K11" s="76"/>
      <c r="L11" s="76"/>
      <c r="M11" s="76"/>
      <c r="N11" s="121"/>
      <c r="O11" s="124"/>
    </row>
    <row r="12" spans="1:37">
      <c r="A12" s="132"/>
      <c r="B12" s="133"/>
      <c r="C12" s="24"/>
      <c r="E12" s="24"/>
      <c r="F12" s="120"/>
      <c r="G12" s="123"/>
      <c r="H12" s="76"/>
      <c r="I12" s="76"/>
      <c r="J12" s="122"/>
      <c r="K12" s="76"/>
      <c r="L12" s="76"/>
      <c r="M12" s="76"/>
      <c r="N12" s="76"/>
      <c r="O12" s="38"/>
    </row>
    <row r="13" spans="1:37">
      <c r="A13" s="132"/>
      <c r="B13" s="133"/>
      <c r="C13" s="24"/>
      <c r="E13" s="24"/>
      <c r="F13" s="125"/>
      <c r="G13" s="76"/>
      <c r="H13" s="122"/>
      <c r="I13" s="76"/>
      <c r="J13" s="122"/>
      <c r="K13" s="76"/>
      <c r="L13" s="76"/>
      <c r="M13" s="76"/>
      <c r="N13" s="76"/>
      <c r="O13" s="38"/>
    </row>
    <row r="14" spans="1:37">
      <c r="A14" s="132"/>
      <c r="B14" s="134"/>
      <c r="C14" s="24" t="s">
        <v>304</v>
      </c>
      <c r="E14" s="59"/>
      <c r="G14" s="76"/>
      <c r="H14" s="122"/>
      <c r="I14" s="76"/>
      <c r="J14" s="122"/>
      <c r="K14" s="76"/>
      <c r="L14" s="76"/>
      <c r="M14" s="76"/>
      <c r="N14" s="76"/>
      <c r="O14" s="38"/>
    </row>
    <row r="15" spans="1:37">
      <c r="A15" s="132"/>
      <c r="B15" s="134"/>
      <c r="C15" s="24" t="s">
        <v>305</v>
      </c>
      <c r="E15" s="24"/>
      <c r="G15" s="76"/>
      <c r="H15" s="122"/>
      <c r="I15" s="76"/>
      <c r="J15" s="76"/>
      <c r="K15" s="76"/>
      <c r="L15" s="76"/>
      <c r="M15" s="76"/>
      <c r="N15" s="76"/>
      <c r="O15" s="76"/>
    </row>
    <row r="16" spans="1:37">
      <c r="A16" s="132"/>
      <c r="B16" s="134"/>
      <c r="C16" s="24" t="s">
        <v>306</v>
      </c>
      <c r="F16" s="24"/>
      <c r="G16" s="76"/>
      <c r="H16" s="122"/>
      <c r="I16" s="76"/>
      <c r="J16" s="76"/>
      <c r="K16" s="76"/>
      <c r="L16" s="76"/>
      <c r="M16" s="76"/>
      <c r="N16" s="76"/>
      <c r="O16" s="76"/>
    </row>
    <row r="17" spans="1:15">
      <c r="A17" s="132"/>
      <c r="B17" s="134"/>
      <c r="C17" s="24" t="s">
        <v>307</v>
      </c>
      <c r="F17" s="24"/>
      <c r="G17" s="76"/>
      <c r="H17" s="122"/>
      <c r="I17" s="76"/>
      <c r="J17" s="76"/>
      <c r="K17" s="76"/>
      <c r="L17" s="76"/>
      <c r="M17" s="76"/>
      <c r="N17" s="76"/>
      <c r="O17" s="76"/>
    </row>
    <row r="18" spans="1:15">
      <c r="A18" s="132"/>
      <c r="B18" s="134"/>
      <c r="C18" s="24" t="s">
        <v>308</v>
      </c>
      <c r="E18" s="24"/>
      <c r="F18" s="24"/>
      <c r="G18" s="76"/>
      <c r="H18" s="122"/>
      <c r="I18" s="76"/>
      <c r="J18" s="76"/>
      <c r="K18" s="76"/>
      <c r="L18" s="76"/>
      <c r="M18" s="76"/>
      <c r="N18" s="76"/>
      <c r="O18" s="76"/>
    </row>
    <row r="19" spans="1:15" s="137" customFormat="1" ht="32" customHeight="1">
      <c r="A19" s="145">
        <f>SUM(A2:A18)</f>
        <v>0</v>
      </c>
      <c r="B19" s="145" t="s">
        <v>255</v>
      </c>
      <c r="C19" s="137" t="s">
        <v>309</v>
      </c>
      <c r="G19" s="143"/>
      <c r="H19" s="144"/>
      <c r="I19" s="143"/>
      <c r="J19" s="143"/>
      <c r="K19" s="143"/>
      <c r="L19" s="143"/>
      <c r="M19" s="143"/>
      <c r="N19" s="143"/>
      <c r="O19" s="143"/>
    </row>
    <row r="20" spans="1:15">
      <c r="A20" s="52"/>
      <c r="B20" s="51"/>
      <c r="C20" t="s">
        <v>310</v>
      </c>
      <c r="G20" s="76"/>
      <c r="H20" s="122"/>
      <c r="I20" s="76"/>
      <c r="J20" s="76"/>
      <c r="K20" s="76"/>
      <c r="L20" s="76"/>
      <c r="M20" s="76"/>
      <c r="N20" s="76"/>
      <c r="O20" s="76"/>
    </row>
    <row r="21" spans="1:15">
      <c r="A21" s="52"/>
      <c r="B21" s="51"/>
      <c r="C21" t="s">
        <v>311</v>
      </c>
      <c r="G21" s="76"/>
      <c r="H21" s="76"/>
      <c r="I21" s="76"/>
      <c r="J21" s="76"/>
      <c r="K21" s="76"/>
      <c r="L21" s="76"/>
      <c r="M21" s="76"/>
      <c r="N21" s="76"/>
      <c r="O21" s="76"/>
    </row>
    <row r="22" spans="1:15">
      <c r="A22" s="52"/>
      <c r="B22" s="51"/>
      <c r="C22" t="s">
        <v>312</v>
      </c>
      <c r="G22" s="76"/>
      <c r="H22" s="76"/>
      <c r="I22" s="76"/>
      <c r="J22" s="76"/>
      <c r="K22" s="76"/>
      <c r="L22" s="76"/>
      <c r="M22" s="76"/>
      <c r="N22" s="76"/>
      <c r="O22" s="76"/>
    </row>
    <row r="23" spans="1:15">
      <c r="A23" s="52"/>
      <c r="B23"/>
      <c r="C23" t="s">
        <v>313</v>
      </c>
      <c r="G23" s="76"/>
      <c r="H23" s="76"/>
      <c r="I23" s="76"/>
      <c r="J23" s="76"/>
      <c r="K23" s="76"/>
      <c r="L23" s="76"/>
      <c r="M23" s="76"/>
      <c r="N23" s="76"/>
      <c r="O23" s="76"/>
    </row>
    <row r="24" spans="1:15">
      <c r="A24" s="52"/>
      <c r="B24" s="51"/>
      <c r="C24" t="s">
        <v>314</v>
      </c>
      <c r="G24" s="76"/>
      <c r="H24" s="76"/>
      <c r="I24" s="76"/>
      <c r="J24" s="76"/>
      <c r="K24" s="76"/>
      <c r="L24" s="76"/>
      <c r="M24" s="76"/>
      <c r="N24" s="76"/>
      <c r="O24" s="76"/>
    </row>
    <row r="25" spans="1:15">
      <c r="A25" s="52"/>
      <c r="B25" s="51"/>
      <c r="C25" t="s">
        <v>315</v>
      </c>
      <c r="D25" s="18"/>
    </row>
    <row r="26" spans="1:15">
      <c r="A26" s="52"/>
      <c r="B26" s="51"/>
      <c r="C26" t="s">
        <v>316</v>
      </c>
      <c r="D26" s="18"/>
    </row>
    <row r="28" spans="1:15">
      <c r="C28" t="s">
        <v>317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Facility  #25950</vt:lpstr>
      <vt:lpstr>Facility #26191 </vt:lpstr>
      <vt:lpstr>Facility #26209</vt:lpstr>
      <vt:lpstr>Facility #26208</vt:lpstr>
      <vt:lpstr>Regroup Telehealth</vt:lpstr>
      <vt:lpstr>Facility Tracking Summary</vt:lpstr>
      <vt:lpstr>#1 Onboarding </vt:lpstr>
      <vt:lpstr>#1 Onboarding</vt:lpstr>
      <vt:lpstr>Workflow Type</vt:lpstr>
      <vt:lpstr>Example</vt:lpstr>
      <vt:lpstr>#3 Licensing</vt:lpstr>
      <vt:lpstr>#4 Privileging</vt:lpstr>
      <vt:lpstr>#5 Background Check</vt:lpstr>
      <vt:lpstr>#6 Escalation External</vt:lpstr>
      <vt:lpstr>#7 CAQH - New</vt:lpstr>
      <vt:lpstr>#8  DEA</vt:lpstr>
      <vt:lpstr>#9 new CLIA</vt:lpstr>
      <vt:lpstr>#10 Verification Services</vt:lpstr>
      <vt:lpstr>#11 CDS</vt:lpstr>
      <vt:lpstr>#12 Risk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Yasi Givechi</cp:lastModifiedBy>
  <cp:revision/>
  <dcterms:created xsi:type="dcterms:W3CDTF">2017-05-15T16:13:28Z</dcterms:created>
  <dcterms:modified xsi:type="dcterms:W3CDTF">2023-02-14T20:01:43Z</dcterms:modified>
  <cp:category/>
  <cp:contentStatus/>
</cp:coreProperties>
</file>